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215\Desktop\ПРОФЕССИОНАЛЫ 2023\Компетенция Туризм 2023\на согласование\"/>
    </mc:Choice>
  </mc:AlternateContent>
  <bookViews>
    <workbookView xWindow="0" yWindow="0" windowWidth="23040" windowHeight="9384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0" i="1"/>
  <c r="G28" i="1"/>
  <c r="G23" i="5" l="1"/>
  <c r="C15" i="5"/>
  <c r="B15" i="5"/>
  <c r="B14" i="5"/>
  <c r="C14" i="5"/>
  <c r="B16" i="5"/>
  <c r="C16" i="5"/>
  <c r="B17" i="5"/>
  <c r="C17" i="5"/>
  <c r="C18" i="5"/>
  <c r="B19" i="5"/>
  <c r="C19" i="5"/>
  <c r="B20" i="5"/>
  <c r="B21" i="5"/>
  <c r="C21" i="5"/>
  <c r="B22" i="5"/>
  <c r="C22" i="5"/>
  <c r="G22" i="5"/>
  <c r="G18" i="5"/>
  <c r="G41" i="5" l="1"/>
  <c r="G40" i="5"/>
  <c r="G75" i="4"/>
  <c r="G65" i="4"/>
  <c r="G64" i="4"/>
  <c r="G63" i="4"/>
  <c r="G43" i="1"/>
  <c r="G44" i="1"/>
  <c r="G45" i="1"/>
</calcChain>
</file>

<file path=xl/sharedStrings.xml><?xml version="1.0" encoding="utf-8"?>
<sst xmlns="http://schemas.openxmlformats.org/spreadsheetml/2006/main" count="522" uniqueCount="182">
  <si>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</si>
  <si>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</si>
  <si>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</si>
  <si>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</si>
  <si>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</si>
  <si>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</si>
  <si>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</si>
  <si>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</si>
  <si>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</si>
  <si>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</si>
  <si>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</si>
  <si>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</si>
  <si>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</si>
  <si>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</si>
  <si>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</si>
  <si>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</si>
  <si>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</si>
  <si>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</si>
  <si>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</si>
  <si>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</si>
  <si>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</si>
  <si>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</si>
  <si>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</si>
  <si>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</si>
  <si>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</si>
  <si>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</si>
  <si>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</si>
  <si>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</si>
  <si>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</si>
  <si>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</si>
  <si>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</si>
  <si>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</si>
  <si>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Многофункциональное  устройство (принтер, сканер, копир)</t>
  </si>
  <si>
    <t>Ручка шариковая</t>
  </si>
  <si>
    <t>Блок  для флипчарта</t>
  </si>
  <si>
    <t>критически важные характеристики отсутствуют</t>
  </si>
  <si>
    <t>Бумага для флипчартов, белая, 67,5х98 см, 10 листов, 80 г/кв.м</t>
  </si>
  <si>
    <t xml:space="preserve"> критически важные характеристики отсутствуют</t>
  </si>
  <si>
    <t xml:space="preserve">Санитайзеры </t>
  </si>
  <si>
    <t>Вода для кулера</t>
  </si>
  <si>
    <t>Одноразовые стаканы</t>
  </si>
  <si>
    <t>Мусорные мешки</t>
  </si>
  <si>
    <t xml:space="preserve">Объем 0,2 л.  </t>
  </si>
  <si>
    <t xml:space="preserve">60 л. </t>
  </si>
  <si>
    <t xml:space="preserve"> Ноутбук </t>
  </si>
  <si>
    <t>Мышь для ноутбука</t>
  </si>
  <si>
    <t xml:space="preserve"> Оборудование IT</t>
  </si>
  <si>
    <t xml:space="preserve">Программное обеспечение </t>
  </si>
  <si>
    <t xml:space="preserve">Широкоформатный монитор (телевизор, видео-панель)  </t>
  </si>
  <si>
    <t>Короткофокусный проектор с экраном</t>
  </si>
  <si>
    <t>Фильтр</t>
  </si>
  <si>
    <t xml:space="preserve">Оборудование  </t>
  </si>
  <si>
    <t xml:space="preserve">Презентер </t>
  </si>
  <si>
    <t>Офисный стул</t>
  </si>
  <si>
    <t>Эргономичный вращающийся стул со спинкой средней высоты. С подлокотниками. На колесиках</t>
  </si>
  <si>
    <t xml:space="preserve">(ШхГхВ) 1400х600х750, столешница не тоньше 25 мм
 </t>
  </si>
  <si>
    <t xml:space="preserve">Стул для посетителей офисный </t>
  </si>
  <si>
    <t xml:space="preserve"> без подлокотников, расчитанные на вес не менее 100 кг</t>
  </si>
  <si>
    <t>Не предусмотрен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</si>
  <si>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</si>
  <si>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</si>
  <si>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50 кв.м.</t>
  </si>
  <si>
    <t xml:space="preserve">Ноутбук </t>
  </si>
  <si>
    <t>Кулер с питьевой водой</t>
  </si>
  <si>
    <t xml:space="preserve">Мусорная корзина </t>
  </si>
  <si>
    <t>Без подлокотников, расчитанные на вес не менее 100 кг</t>
  </si>
  <si>
    <t>Критически важные характеристики отсутствуют</t>
  </si>
  <si>
    <t>Контур заземления для электропитания и сети слаботочных подключений (при необходимости): не требуется</t>
  </si>
  <si>
    <t>Подведение/ отведение ГХВС (при необходимости): не требуется</t>
  </si>
  <si>
    <t>Папка-регистратор 70 мм, А4</t>
  </si>
  <si>
    <t>Ножницы</t>
  </si>
  <si>
    <t>Набор маркеров для флипчарта</t>
  </si>
  <si>
    <t>Офисная бумага</t>
  </si>
  <si>
    <t>Картридж</t>
  </si>
  <si>
    <t>Блок бумаги для флипчарта</t>
  </si>
  <si>
    <t>2,2 мм, 4 шт</t>
  </si>
  <si>
    <t>А4 (1 пачкаХ500 листов)</t>
  </si>
  <si>
    <t>Канцелярия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</si>
  <si>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</si>
  <si>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</si>
  <si>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</si>
  <si>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 xml:space="preserve">Освещение: допустимо верхнее искусственное освещение (не менее 20000 люкс) </t>
  </si>
  <si>
    <t xml:space="preserve">Электричество: 2 подключения к сети  по (220 Вольт )	</t>
  </si>
  <si>
    <t>Интернет: подключение  ноутбуков к проводному интернету  (не менее 5 (пяти) Мбит)</t>
  </si>
  <si>
    <t>Флипчарт</t>
  </si>
  <si>
    <t>Флипчарт магнитно-маркерный на треноге с выдвижной планкой, 70х1000*1850</t>
  </si>
  <si>
    <t>Площадь зоны: не менее 32 кв.м.</t>
  </si>
  <si>
    <t>Освещение: допустимо верхнее искусственное освещение (не менее 12800 люкс)</t>
  </si>
  <si>
    <t xml:space="preserve">Электричество: 6 подключений к сети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</si>
  <si>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</si>
  <si>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 32 м2 на всю зону</t>
  </si>
  <si>
    <t>МФУ</t>
  </si>
  <si>
    <t>без подлокотников, расчитанные на вес не менее 100 кг</t>
  </si>
  <si>
    <t xml:space="preserve">Мебель </t>
  </si>
  <si>
    <t>Инвентарь</t>
  </si>
  <si>
    <t>Площадь зоны: не менее 23 кв.м.</t>
  </si>
  <si>
    <t xml:space="preserve">Электричество: 3 подключения к сети  по (220 Вольт)	</t>
  </si>
  <si>
    <t>Освещение: допустимо верхнее искусственное освещение ( не менее 9200 люкс)</t>
  </si>
  <si>
    <t>Покрытие пола: ковролин  - 32 м2 на всю зону</t>
  </si>
  <si>
    <t>Аптечка первая помощь работникам ФЭСТ (футляр 8М)</t>
  </si>
  <si>
    <t>Огнетушитель порошковый ОП-4(з) ABCE</t>
  </si>
  <si>
    <t>Брифинг зона</t>
  </si>
  <si>
    <t xml:space="preserve">Интернет: подключение к проводному интернету(не менее 5 (пяти) Мбит)	</t>
  </si>
  <si>
    <t xml:space="preserve">Интернет: подключение к проводному интернету (не менее 5 (пяти) Мбит)	</t>
  </si>
  <si>
    <t>Площадь зоны: не менее 87 кв.м.</t>
  </si>
  <si>
    <t xml:space="preserve">Освещение: допустимо верхнее искусственное освещение (не менее 34800 люкс) </t>
  </si>
  <si>
    <t>Покрытие пола: линолеум  - 87 м2 на всю зону</t>
  </si>
  <si>
    <t>Файлы А4, 100 шт в уп.</t>
  </si>
  <si>
    <t>Карандаш</t>
  </si>
  <si>
    <t>Степлер со скобами</t>
  </si>
  <si>
    <t>Скребки со скобами</t>
  </si>
  <si>
    <t>Файлы А 4</t>
  </si>
  <si>
    <t>Папка-планшет для бумаги с зажимом</t>
  </si>
  <si>
    <t xml:space="preserve"> А4, пластиковая</t>
  </si>
  <si>
    <t>упаковка</t>
  </si>
  <si>
    <t>Покрытие пола: линолеум -50 м2 на всю зону</t>
  </si>
  <si>
    <t xml:space="preserve">  АНАЛОГИЧНА С ЗОНОЙ МОДУЛЕЙ ИНВАРИАТИВНОЙ ЧАСТИ</t>
  </si>
  <si>
    <t>Санитайзер</t>
  </si>
  <si>
    <t>Компьютеры(ноутбуки)  участников, представляющих одну команду, должны быть объединены в одну локальную сеть</t>
  </si>
  <si>
    <t xml:space="preserve">Антивирусная программа  или программа, имеющая свойства антивирусной программы файловой и сетевой защиты </t>
  </si>
  <si>
    <t>Kaspersky Internet Security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</si>
  <si>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Туризм</t>
    </r>
  </si>
  <si>
    <t>Инфраструктурный лист для оснащения конкурсной площадки Чемпионата (Региональный этап)
Туризм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</si>
  <si>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Ярославская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</si>
  <si>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ГПОУ ЯО Угличский индустриально-педагогический колледж</t>
    </r>
  </si>
  <si>
    <t>Даты проведения: 17-24 апреля 2023 г.</t>
  </si>
  <si>
    <t>Количество экспертов (в том числе с главным экспертом): 8</t>
  </si>
  <si>
    <t>25 л</t>
  </si>
  <si>
    <r>
      <t>Адрес базовой организации:</t>
    </r>
    <r>
      <rPr>
        <sz val="11"/>
        <rFont val="Times New Roman"/>
        <family val="1"/>
        <charset val="204"/>
      </rPr>
      <t xml:space="preserve"> Ярославская область, город Углич, ул. Ак. Опарина, 2</t>
    </r>
  </si>
  <si>
    <t>Фильтр сетевой ( 5 евро, 1 росс) 2 м,Buro 500SH-10-B</t>
  </si>
  <si>
    <t>Короткофокусный проектор с яркостью от 3000L с экраном, viewSonic PA503X</t>
  </si>
  <si>
    <t>Беспроводной пульт для проведения презентаций, оснащенный удобными элементами управления и лазерной указкой с красным лучом, oklick 695p</t>
  </si>
  <si>
    <t>Черно-белое лазерное формат печати: А4, brother d2500</t>
  </si>
  <si>
    <t>Acer aspire A3 A315-42-R552, windows 10,256 Gb ssd, 8 Gb оперативной памяти процессор Ryzen 3</t>
  </si>
  <si>
    <t>Проводная 2-х кнопочная мышь с колесиком навигации A4tech d720</t>
  </si>
  <si>
    <t>Фильтр сетевой Buro 500SH-10-B</t>
  </si>
  <si>
    <t xml:space="preserve">Широкоформатный монитор (видео-панель)  </t>
  </si>
  <si>
    <t>Широкоформатный монитор (видео-панель) Jeminico JQ75MW/OPDTi5</t>
  </si>
  <si>
    <t>Стул ученический "аудиторный"</t>
  </si>
  <si>
    <t xml:space="preserve">Стол ученический "аудиторный" </t>
  </si>
  <si>
    <t>Стол ученический "аудиторный"</t>
  </si>
  <si>
    <t xml:space="preserve">Стул для посетителей </t>
  </si>
  <si>
    <t>Стол "аудиторный"</t>
  </si>
  <si>
    <r>
      <t>Технический эксперт: Смирнов Евгений Анатольевич</t>
    </r>
    <r>
      <rPr>
        <sz val="11"/>
        <rFont val="Times New Roman"/>
        <family val="1"/>
        <charset val="204"/>
      </rPr>
      <t xml:space="preserve"> Контактные данные 89807721384, smirnov.bio@yandex.ru</t>
    </r>
  </si>
  <si>
    <t xml:space="preserve"> Lenovo  модель V14-IIL</t>
  </si>
  <si>
    <t>МФУ ч/б лазерное формат печати А4, HP m1132 / МФУ марка hp модель m1132</t>
  </si>
  <si>
    <t>Картридж для МФУ</t>
  </si>
  <si>
    <t xml:space="preserve">Стул офисный </t>
  </si>
  <si>
    <t>Количество рабочих мест: 5</t>
  </si>
  <si>
    <r>
      <t xml:space="preserve">Главный эксперт: Иванова Лариса Михайловна </t>
    </r>
    <r>
      <rPr>
        <sz val="11"/>
        <rFont val="Times New Roman"/>
        <family val="1"/>
        <charset val="204"/>
      </rPr>
      <t xml:space="preserve"> Контактные данные 89159982555, lara1969.2707@mail.ru</t>
    </r>
  </si>
  <si>
    <t>10 конкурсантов</t>
  </si>
  <si>
    <t>Кулер 25 л (холодная/горячая вода)</t>
  </si>
  <si>
    <t>25 л (холодная/горячая вода)</t>
  </si>
  <si>
    <r>
      <t>Субъект Российской Федерации:</t>
    </r>
    <r>
      <rPr>
        <sz val="12"/>
        <rFont val="Times New Roman"/>
        <family val="1"/>
        <charset val="204"/>
      </rPr>
      <t xml:space="preserve"> Ивановская область</t>
    </r>
  </si>
  <si>
    <t>Базовая организация расположения конкурсной площадки: ОГБПОУ "Плесский колледж бизнеса и туризма"</t>
  </si>
  <si>
    <t>Адрес базовой организации: Ивановская область, Приволжский район, с. Северцево, д.6</t>
  </si>
  <si>
    <t>Технический эксперт:  Выборнова Елена Николаевна  Контактные данные 89303467050, vyborn-elena@yandex.ru</t>
  </si>
  <si>
    <t>Количество рабочих мест: 6</t>
  </si>
  <si>
    <t>12 конкурсантов</t>
  </si>
  <si>
    <t>Количество экспертов (в том числе с главным экспертом): 11</t>
  </si>
  <si>
    <t xml:space="preserve">Электричество: 12 подключений к сети  по (220 Вольт)	</t>
  </si>
  <si>
    <r>
      <t>Технический эксперт:  Выборнова Елена Николаевна  Контактные данные 89303467050, vyborn-elena@yandex.ru</t>
    </r>
    <r>
      <rPr>
        <sz val="11"/>
        <rFont val="Times New Roman"/>
        <family val="1"/>
        <charset val="204"/>
      </rPr>
      <t>u</t>
    </r>
  </si>
  <si>
    <t>Даты проведения: 17-28 апреля 2023 г.</t>
  </si>
  <si>
    <t xml:space="preserve"> 2. Зона для работ, предусмотренных в вариативных Модулях Д, Е   (12 конкурсантов)                                                                                          АНАЛОГИЧНА С ЗОНОЙ МОДУЛЕЙ ИНВАРИАТИВНОЙ ЧАСТИ</t>
  </si>
  <si>
    <t xml:space="preserve"> 1. Зона для работ предусмотренных в Модулях А, Б, В, Г, обязательных к выполнению (инвариант)  (12 конкурсантов) </t>
  </si>
  <si>
    <t xml:space="preserve"> 12 конкурсантов</t>
  </si>
  <si>
    <t>Субъект Российской Федерации: Ивановская  область</t>
  </si>
  <si>
    <t>Главный эксперт: Феофанова Марина Юрьевна  Контактные данные: 89605086232 , feofanova.marina.71@mail.ru</t>
  </si>
  <si>
    <t xml:space="preserve">1. Зона для работ, предусмотренных в Модулях А, Б, В, Г,обязательных к выполнению (инвариант)  (6 рабочих мест) </t>
  </si>
  <si>
    <t xml:space="preserve">2. Зона для работ, предусмотренных в вариативных модулях Д, Е  (6 рабочих мест) </t>
  </si>
  <si>
    <t xml:space="preserve"> LENOVO, 4 гб оперативной памяти, минимум 512 гб HDD, ОС MS-Windows Windows 10 (или более новая версия) 64 bits</t>
  </si>
  <si>
    <t>Мышь Oklick 225M черный оптическая</t>
  </si>
  <si>
    <t>HP Laser MFP 131 133 135-138, черно - белый</t>
  </si>
  <si>
    <t>Короткофокусный проектор BenQ MS630ST с экраном</t>
  </si>
  <si>
    <t xml:space="preserve">Фильтр сетевой ( 3 евро, 1 росс) </t>
  </si>
  <si>
    <t>Беспроводной пульт для проведения презентаций, оснащенный удобными элементами управления и лазерной указкой</t>
  </si>
  <si>
    <t>Столы офисные шириной 140 см глубиной 60 см и высотой 76 см., бук А - 003.60
столеншница не тоньше 25 мм</t>
  </si>
  <si>
    <t>контейнер для мусора, 14 л</t>
  </si>
  <si>
    <t>Огнетушитель порошковый ОП-3 АВСЕ Масса заряда огнетушащего вещества - 3 кг. Ранг по модельным очагам: 1А, 34В, С, Е (до 1000В).</t>
  </si>
  <si>
    <t>ФЭСТ , партия 176/06</t>
  </si>
  <si>
    <t>MS-Windows Windows 10  (или более новая) 64 bits . Microsoft OFFICE 2013, Adobe READER.</t>
  </si>
  <si>
    <t>Даты проведения: 17-28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</si>
</sst>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1" fillId="8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0" xfId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11" fillId="0" borderId="1" xfId="2" applyFont="1" applyBorder="1" applyAlignment="1">
      <alignment vertical="top" wrapText="1"/>
    </xf>
    <xf numFmtId="0" fontId="11" fillId="0" borderId="1" xfId="2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justify" vertical="top" wrapText="1"/>
    </xf>
    <xf numFmtId="0" fontId="6" fillId="0" borderId="1" xfId="1" applyFont="1" applyBorder="1" applyAlignment="1">
      <alignment horizontal="left" vertical="top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7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6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1" xfId="1" applyFont="1" applyBorder="1"/>
    <xf numFmtId="0" fontId="5" fillId="5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Excel/_&#1048;&#1051;%20%20&#1058;&#1091;&#1088;&#1080;&#1079;&#1084;%20&#1048;&#1090;&#1086;&#1075;&#1080;%202022%20-%2016-22%20(1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е"/>
    </sheetNames>
    <sheetDataSet>
      <sheetData sheetId="0">
        <row r="178">
          <cell r="C178" t="str">
            <v>Ручка шариковая</v>
          </cell>
          <cell r="D178" t="str">
            <v>критически важные характеристики отсутствуют</v>
          </cell>
        </row>
        <row r="179">
          <cell r="C179" t="str">
            <v>Карандаш</v>
          </cell>
          <cell r="D179" t="str">
            <v>критически важные характеристики отсутствуют</v>
          </cell>
        </row>
        <row r="180">
          <cell r="C180" t="str">
            <v>Степлер со скобами</v>
          </cell>
          <cell r="D180" t="str">
            <v>критически важные характеристики отсутствуют</v>
          </cell>
        </row>
        <row r="181">
          <cell r="C181" t="str">
            <v>Скребки со скобами</v>
          </cell>
          <cell r="D181" t="str">
            <v>критически важные характеристики отсутствуют</v>
          </cell>
        </row>
        <row r="182">
          <cell r="D182" t="str">
            <v>критически важные характеристики отсутствуют</v>
          </cell>
        </row>
        <row r="183">
          <cell r="C183" t="str">
            <v>Папка-регистратор 70 мм, А4</v>
          </cell>
          <cell r="D183" t="str">
            <v>критически важные характеристики отсутствуют</v>
          </cell>
        </row>
        <row r="185">
          <cell r="C185" t="str">
            <v>Папка-планшет для бумаги с зажимом</v>
          </cell>
        </row>
        <row r="186">
          <cell r="C186" t="str">
            <v>Набор маркеров для флипчарта</v>
          </cell>
          <cell r="D186" t="str">
            <v>2,2 мм, 4 шт</v>
          </cell>
        </row>
        <row r="187">
          <cell r="C187" t="str">
            <v>Офисная бумага</v>
          </cell>
          <cell r="D187" t="str">
            <v>А4 (1 пачкаХ500 листов)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95" zoomScaleNormal="98" workbookViewId="0">
      <selection activeCell="C9" sqref="C9:H9"/>
    </sheetView>
  </sheetViews>
  <sheetFormatPr defaultColWidth="14.44140625" defaultRowHeight="15" customHeight="1" x14ac:dyDescent="0.3"/>
  <cols>
    <col min="1" max="1" width="5.109375" style="1" customWidth="1"/>
    <col min="2" max="2" width="32.6640625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72" customHeight="1" x14ac:dyDescent="0.3">
      <c r="A1" s="31" t="s">
        <v>121</v>
      </c>
      <c r="B1" s="32"/>
      <c r="C1" s="32"/>
      <c r="D1" s="32"/>
      <c r="E1" s="32"/>
      <c r="F1" s="32"/>
      <c r="G1" s="32"/>
      <c r="H1" s="32"/>
    </row>
    <row r="2" spans="1:8" ht="14.4" x14ac:dyDescent="0.3">
      <c r="A2" s="33" t="s">
        <v>21</v>
      </c>
      <c r="B2" s="32"/>
      <c r="C2" s="32"/>
      <c r="D2" s="32"/>
      <c r="E2" s="32"/>
      <c r="F2" s="32"/>
      <c r="G2" s="32"/>
      <c r="H2" s="32"/>
    </row>
    <row r="3" spans="1:8" ht="14.4" x14ac:dyDescent="0.3">
      <c r="A3" s="33" t="s">
        <v>123</v>
      </c>
      <c r="B3" s="32"/>
      <c r="C3" s="32"/>
      <c r="D3" s="32"/>
      <c r="E3" s="32"/>
      <c r="F3" s="32"/>
      <c r="G3" s="32"/>
      <c r="H3" s="32"/>
    </row>
    <row r="4" spans="1:8" ht="14.4" x14ac:dyDescent="0.3">
      <c r="A4" s="30" t="s">
        <v>124</v>
      </c>
      <c r="B4" s="32"/>
      <c r="C4" s="32"/>
      <c r="D4" s="32"/>
      <c r="E4" s="32"/>
      <c r="F4" s="32"/>
      <c r="G4" s="32"/>
      <c r="H4" s="32"/>
    </row>
    <row r="5" spans="1:8" ht="14.4" x14ac:dyDescent="0.3">
      <c r="A5" s="30" t="s">
        <v>128</v>
      </c>
      <c r="B5" s="30"/>
      <c r="C5" s="30"/>
      <c r="D5" s="30"/>
      <c r="E5" s="30"/>
      <c r="F5" s="30"/>
      <c r="G5" s="30"/>
      <c r="H5" s="30"/>
    </row>
    <row r="6" spans="1:8" ht="15.75" customHeight="1" x14ac:dyDescent="0.3">
      <c r="A6" s="30" t="s">
        <v>149</v>
      </c>
      <c r="B6" s="30"/>
      <c r="C6" s="30"/>
      <c r="D6" s="30"/>
      <c r="E6" s="30"/>
      <c r="F6" s="30"/>
      <c r="G6" s="30"/>
      <c r="H6" s="30"/>
    </row>
    <row r="7" spans="1:8" ht="15.75" customHeight="1" x14ac:dyDescent="0.3">
      <c r="A7" s="30" t="s">
        <v>143</v>
      </c>
      <c r="B7" s="30"/>
      <c r="C7" s="30"/>
      <c r="D7" s="30"/>
      <c r="E7" s="30"/>
      <c r="F7" s="30"/>
      <c r="G7" s="30"/>
      <c r="H7" s="30"/>
    </row>
    <row r="8" spans="1:8" ht="15.75" customHeight="1" x14ac:dyDescent="0.3">
      <c r="A8" s="30" t="s">
        <v>126</v>
      </c>
      <c r="B8" s="30"/>
      <c r="C8" s="30"/>
      <c r="D8" s="30"/>
      <c r="E8" s="30"/>
      <c r="F8" s="30"/>
      <c r="G8" s="30"/>
      <c r="H8" s="30"/>
    </row>
    <row r="9" spans="1:8" ht="15.75" customHeight="1" x14ac:dyDescent="0.3">
      <c r="A9" s="30" t="s">
        <v>148</v>
      </c>
      <c r="B9" s="30"/>
      <c r="C9" s="30" t="s">
        <v>150</v>
      </c>
      <c r="D9" s="30"/>
      <c r="E9" s="30"/>
      <c r="F9" s="30"/>
      <c r="G9" s="30"/>
      <c r="H9" s="30"/>
    </row>
    <row r="10" spans="1:8" ht="15.75" customHeight="1" x14ac:dyDescent="0.3">
      <c r="A10" s="30" t="s">
        <v>125</v>
      </c>
      <c r="B10" s="30"/>
      <c r="C10" s="30"/>
      <c r="D10" s="30"/>
      <c r="E10" s="30"/>
      <c r="F10" s="30"/>
      <c r="G10" s="30"/>
      <c r="H10" s="30"/>
    </row>
    <row r="11" spans="1:8" ht="21" x14ac:dyDescent="0.3">
      <c r="A11" s="35" t="s">
        <v>22</v>
      </c>
      <c r="B11" s="36"/>
      <c r="C11" s="36"/>
      <c r="D11" s="36"/>
      <c r="E11" s="36"/>
      <c r="F11" s="36"/>
      <c r="G11" s="36"/>
      <c r="H11" s="36"/>
    </row>
    <row r="12" spans="1:8" ht="14.4" x14ac:dyDescent="0.3">
      <c r="A12" s="30" t="s">
        <v>16</v>
      </c>
      <c r="B12" s="32"/>
      <c r="C12" s="32"/>
      <c r="D12" s="32"/>
      <c r="E12" s="32"/>
      <c r="F12" s="32"/>
      <c r="G12" s="32"/>
      <c r="H12" s="32"/>
    </row>
    <row r="13" spans="1:8" ht="14.4" x14ac:dyDescent="0.3">
      <c r="A13" s="34" t="s">
        <v>61</v>
      </c>
      <c r="B13" s="32"/>
      <c r="C13" s="32"/>
      <c r="D13" s="32"/>
      <c r="E13" s="32"/>
      <c r="F13" s="32"/>
      <c r="G13" s="32"/>
      <c r="H13" s="32"/>
    </row>
    <row r="14" spans="1:8" ht="14.4" x14ac:dyDescent="0.3">
      <c r="A14" s="34" t="s">
        <v>81</v>
      </c>
      <c r="B14" s="32"/>
      <c r="C14" s="32"/>
      <c r="D14" s="32"/>
      <c r="E14" s="32"/>
      <c r="F14" s="32"/>
      <c r="G14" s="32"/>
      <c r="H14" s="32"/>
    </row>
    <row r="15" spans="1:8" ht="14.4" x14ac:dyDescent="0.3">
      <c r="A15" s="34" t="s">
        <v>83</v>
      </c>
      <c r="B15" s="32"/>
      <c r="C15" s="32"/>
      <c r="D15" s="32"/>
      <c r="E15" s="32"/>
      <c r="F15" s="32"/>
      <c r="G15" s="32"/>
      <c r="H15" s="32"/>
    </row>
    <row r="16" spans="1:8" ht="14.4" x14ac:dyDescent="0.3">
      <c r="A16" s="34" t="s">
        <v>82</v>
      </c>
      <c r="B16" s="32"/>
      <c r="C16" s="32"/>
      <c r="D16" s="32"/>
      <c r="E16" s="32"/>
      <c r="F16" s="32"/>
      <c r="G16" s="32"/>
      <c r="H16" s="32"/>
    </row>
    <row r="17" spans="1:8" ht="15" customHeight="1" x14ac:dyDescent="0.3">
      <c r="A17" s="34" t="s">
        <v>67</v>
      </c>
      <c r="B17" s="32"/>
      <c r="C17" s="32"/>
      <c r="D17" s="32"/>
      <c r="E17" s="32"/>
      <c r="F17" s="32"/>
      <c r="G17" s="32"/>
      <c r="H17" s="32"/>
    </row>
    <row r="18" spans="1:8" ht="14.4" x14ac:dyDescent="0.3">
      <c r="A18" s="34" t="s">
        <v>115</v>
      </c>
      <c r="B18" s="32"/>
      <c r="C18" s="32"/>
      <c r="D18" s="32"/>
      <c r="E18" s="32"/>
      <c r="F18" s="32"/>
      <c r="G18" s="32"/>
      <c r="H18" s="32"/>
    </row>
    <row r="19" spans="1:8" ht="14.4" x14ac:dyDescent="0.3">
      <c r="A19" s="34" t="s">
        <v>68</v>
      </c>
      <c r="B19" s="32"/>
      <c r="C19" s="32"/>
      <c r="D19" s="32"/>
      <c r="E19" s="32"/>
      <c r="F19" s="32"/>
      <c r="G19" s="32"/>
      <c r="H19" s="32"/>
    </row>
    <row r="20" spans="1:8" ht="14.4" x14ac:dyDescent="0.3">
      <c r="A20" s="34" t="s">
        <v>60</v>
      </c>
      <c r="B20" s="32"/>
      <c r="C20" s="32"/>
      <c r="D20" s="32"/>
      <c r="E20" s="32"/>
      <c r="F20" s="32"/>
      <c r="G20" s="32"/>
      <c r="H20" s="32"/>
    </row>
    <row r="21" spans="1:8" ht="55.2" x14ac:dyDescent="0.3">
      <c r="A21" s="16" t="s">
        <v>10</v>
      </c>
      <c r="B21" s="17" t="s">
        <v>9</v>
      </c>
      <c r="C21" s="17" t="s">
        <v>8</v>
      </c>
      <c r="D21" s="17" t="s">
        <v>7</v>
      </c>
      <c r="E21" s="17" t="s">
        <v>6</v>
      </c>
      <c r="F21" s="17" t="s">
        <v>5</v>
      </c>
      <c r="G21" s="17" t="s">
        <v>4</v>
      </c>
      <c r="H21" s="17" t="s">
        <v>20</v>
      </c>
    </row>
    <row r="22" spans="1:8" ht="34.950000000000003" customHeight="1" x14ac:dyDescent="0.3">
      <c r="A22" s="18">
        <v>1</v>
      </c>
      <c r="B22" s="4" t="s">
        <v>32</v>
      </c>
      <c r="C22" s="27" t="s">
        <v>132</v>
      </c>
      <c r="D22" s="19" t="s">
        <v>19</v>
      </c>
      <c r="E22" s="19">
        <v>1</v>
      </c>
      <c r="F22" s="19" t="s">
        <v>0</v>
      </c>
      <c r="G22" s="19">
        <v>1</v>
      </c>
      <c r="H22" s="20"/>
    </row>
    <row r="23" spans="1:8" ht="51" customHeight="1" x14ac:dyDescent="0.3">
      <c r="A23" s="18">
        <v>2</v>
      </c>
      <c r="B23" s="3" t="s">
        <v>84</v>
      </c>
      <c r="C23" s="2" t="s">
        <v>85</v>
      </c>
      <c r="D23" s="19" t="s">
        <v>19</v>
      </c>
      <c r="E23" s="19">
        <v>5</v>
      </c>
      <c r="F23" s="19" t="s">
        <v>0</v>
      </c>
      <c r="G23" s="19">
        <v>5</v>
      </c>
      <c r="H23" s="20"/>
    </row>
    <row r="24" spans="1:8" ht="52.8" x14ac:dyDescent="0.3">
      <c r="A24" s="18">
        <v>3</v>
      </c>
      <c r="B24" s="2" t="s">
        <v>62</v>
      </c>
      <c r="C24" s="2" t="s">
        <v>133</v>
      </c>
      <c r="D24" s="19" t="s">
        <v>19</v>
      </c>
      <c r="E24" s="19">
        <v>10</v>
      </c>
      <c r="F24" s="19" t="s">
        <v>0</v>
      </c>
      <c r="G24" s="19">
        <v>10</v>
      </c>
      <c r="H24" s="20"/>
    </row>
    <row r="25" spans="1:8" ht="42.75" customHeight="1" x14ac:dyDescent="0.3">
      <c r="A25" s="18">
        <v>4</v>
      </c>
      <c r="B25" s="2" t="s">
        <v>45</v>
      </c>
      <c r="C25" s="2" t="s">
        <v>134</v>
      </c>
      <c r="D25" s="19" t="s">
        <v>19</v>
      </c>
      <c r="E25" s="19">
        <v>10</v>
      </c>
      <c r="F25" s="19" t="s">
        <v>0</v>
      </c>
      <c r="G25" s="19">
        <v>10</v>
      </c>
      <c r="H25" s="20"/>
    </row>
    <row r="26" spans="1:8" ht="30" customHeight="1" x14ac:dyDescent="0.3">
      <c r="A26" s="18">
        <v>5</v>
      </c>
      <c r="B26" s="2" t="s">
        <v>50</v>
      </c>
      <c r="C26" s="2" t="s">
        <v>135</v>
      </c>
      <c r="D26" s="19" t="s">
        <v>19</v>
      </c>
      <c r="E26" s="19">
        <v>2</v>
      </c>
      <c r="F26" s="19" t="s">
        <v>0</v>
      </c>
      <c r="G26" s="19">
        <v>2</v>
      </c>
      <c r="H26" s="20"/>
    </row>
    <row r="27" spans="1:8" ht="48" customHeight="1" x14ac:dyDescent="0.3">
      <c r="A27" s="18">
        <v>6</v>
      </c>
      <c r="B27" s="2" t="s">
        <v>136</v>
      </c>
      <c r="C27" s="2" t="s">
        <v>137</v>
      </c>
      <c r="D27" s="19" t="s">
        <v>19</v>
      </c>
      <c r="E27" s="19">
        <v>1</v>
      </c>
      <c r="F27" s="19" t="s">
        <v>0</v>
      </c>
      <c r="G27" s="19">
        <v>1</v>
      </c>
      <c r="H27" s="20"/>
    </row>
    <row r="28" spans="1:8" ht="30" customHeight="1" x14ac:dyDescent="0.3">
      <c r="A28" s="18">
        <v>7</v>
      </c>
      <c r="B28" s="3" t="s">
        <v>13</v>
      </c>
      <c r="C28" s="28" t="s">
        <v>55</v>
      </c>
      <c r="D28" s="19" t="s">
        <v>12</v>
      </c>
      <c r="E28" s="19">
        <v>5</v>
      </c>
      <c r="F28" s="19" t="s">
        <v>0</v>
      </c>
      <c r="G28" s="19">
        <v>5</v>
      </c>
      <c r="H28" s="20"/>
    </row>
    <row r="29" spans="1:8" ht="39.75" customHeight="1" x14ac:dyDescent="0.3">
      <c r="A29" s="18">
        <v>8</v>
      </c>
      <c r="B29" s="3" t="s">
        <v>147</v>
      </c>
      <c r="C29" s="28" t="s">
        <v>65</v>
      </c>
      <c r="D29" s="19" t="s">
        <v>12</v>
      </c>
      <c r="E29" s="19">
        <v>10</v>
      </c>
      <c r="F29" s="19" t="s">
        <v>0</v>
      </c>
      <c r="G29" s="19">
        <v>10</v>
      </c>
      <c r="H29" s="20"/>
    </row>
    <row r="30" spans="1:8" ht="27.75" customHeight="1" x14ac:dyDescent="0.3">
      <c r="A30" s="18">
        <v>9</v>
      </c>
      <c r="B30" s="2" t="s">
        <v>63</v>
      </c>
      <c r="C30" s="2" t="s">
        <v>66</v>
      </c>
      <c r="D30" s="19" t="s">
        <v>19</v>
      </c>
      <c r="E30" s="19">
        <v>1</v>
      </c>
      <c r="F30" s="19" t="s">
        <v>0</v>
      </c>
      <c r="G30" s="19">
        <v>1</v>
      </c>
      <c r="H30" s="20"/>
    </row>
    <row r="31" spans="1:8" ht="30" customHeight="1" x14ac:dyDescent="0.3">
      <c r="A31" s="18">
        <v>10</v>
      </c>
      <c r="B31" s="3" t="s">
        <v>64</v>
      </c>
      <c r="C31" s="2" t="s">
        <v>66</v>
      </c>
      <c r="D31" s="19" t="s">
        <v>94</v>
      </c>
      <c r="E31" s="19">
        <v>5</v>
      </c>
      <c r="F31" s="19" t="s">
        <v>0</v>
      </c>
      <c r="G31" s="19">
        <v>5</v>
      </c>
      <c r="H31" s="20"/>
    </row>
    <row r="32" spans="1:8" ht="31.5" customHeight="1" x14ac:dyDescent="0.3">
      <c r="A32" s="18">
        <v>11</v>
      </c>
      <c r="B32" s="2" t="s">
        <v>69</v>
      </c>
      <c r="C32" s="2" t="s">
        <v>35</v>
      </c>
      <c r="D32" s="19" t="s">
        <v>77</v>
      </c>
      <c r="E32" s="19">
        <v>3</v>
      </c>
      <c r="F32" s="19" t="s">
        <v>0</v>
      </c>
      <c r="G32" s="19">
        <v>3</v>
      </c>
      <c r="H32" s="20"/>
    </row>
    <row r="33" spans="1:8" ht="29.25" customHeight="1" x14ac:dyDescent="0.3">
      <c r="A33" s="18">
        <v>12</v>
      </c>
      <c r="B33" s="2" t="s">
        <v>70</v>
      </c>
      <c r="C33" s="2" t="s">
        <v>35</v>
      </c>
      <c r="D33" s="19" t="s">
        <v>77</v>
      </c>
      <c r="E33" s="19">
        <v>1</v>
      </c>
      <c r="F33" s="19" t="s">
        <v>0</v>
      </c>
      <c r="G33" s="19">
        <v>1</v>
      </c>
      <c r="H33" s="20"/>
    </row>
    <row r="34" spans="1:8" ht="18" customHeight="1" x14ac:dyDescent="0.3">
      <c r="A34" s="18">
        <v>13</v>
      </c>
      <c r="B34" s="2" t="s">
        <v>71</v>
      </c>
      <c r="C34" s="2" t="s">
        <v>75</v>
      </c>
      <c r="D34" s="19" t="s">
        <v>77</v>
      </c>
      <c r="E34" s="19">
        <v>5</v>
      </c>
      <c r="F34" s="19" t="s">
        <v>0</v>
      </c>
      <c r="G34" s="19">
        <v>5</v>
      </c>
      <c r="H34" s="20"/>
    </row>
    <row r="35" spans="1:8" ht="18" customHeight="1" x14ac:dyDescent="0.3">
      <c r="A35" s="18">
        <v>14</v>
      </c>
      <c r="B35" s="2" t="s">
        <v>72</v>
      </c>
      <c r="C35" s="2" t="s">
        <v>76</v>
      </c>
      <c r="D35" s="19" t="s">
        <v>77</v>
      </c>
      <c r="E35" s="19">
        <v>3</v>
      </c>
      <c r="F35" s="19" t="s">
        <v>0</v>
      </c>
      <c r="G35" s="19">
        <v>3</v>
      </c>
      <c r="H35" s="20"/>
    </row>
    <row r="36" spans="1:8" ht="30" customHeight="1" x14ac:dyDescent="0.3">
      <c r="A36" s="18">
        <v>15</v>
      </c>
      <c r="B36" s="2" t="s">
        <v>74</v>
      </c>
      <c r="C36" s="2" t="s">
        <v>36</v>
      </c>
      <c r="D36" s="19" t="s">
        <v>77</v>
      </c>
      <c r="E36" s="19">
        <v>1</v>
      </c>
      <c r="F36" s="19" t="s">
        <v>0</v>
      </c>
      <c r="G36" s="19">
        <v>1</v>
      </c>
      <c r="H36" s="20"/>
    </row>
    <row r="37" spans="1:8" ht="33.6" customHeight="1" x14ac:dyDescent="0.3">
      <c r="A37" s="18">
        <v>16</v>
      </c>
      <c r="B37" s="2" t="s">
        <v>73</v>
      </c>
      <c r="C37" s="2" t="s">
        <v>146</v>
      </c>
      <c r="D37" s="19" t="s">
        <v>77</v>
      </c>
      <c r="E37" s="19">
        <v>2</v>
      </c>
      <c r="F37" s="19" t="s">
        <v>0</v>
      </c>
      <c r="G37" s="19">
        <v>2</v>
      </c>
      <c r="H37" s="20"/>
    </row>
    <row r="38" spans="1:8" ht="23.25" customHeight="1" x14ac:dyDescent="0.3">
      <c r="A38" s="37" t="s">
        <v>23</v>
      </c>
      <c r="B38" s="32"/>
      <c r="C38" s="32"/>
      <c r="D38" s="32"/>
      <c r="E38" s="32"/>
      <c r="F38" s="32"/>
      <c r="G38" s="32"/>
      <c r="H38" s="32"/>
    </row>
    <row r="39" spans="1:8" ht="15.75" customHeight="1" x14ac:dyDescent="0.3">
      <c r="A39" s="30" t="s">
        <v>16</v>
      </c>
      <c r="B39" s="32"/>
      <c r="C39" s="32"/>
      <c r="D39" s="32"/>
      <c r="E39" s="32"/>
      <c r="F39" s="32"/>
      <c r="G39" s="32"/>
      <c r="H39" s="32"/>
    </row>
    <row r="40" spans="1:8" ht="15" customHeight="1" x14ac:dyDescent="0.3">
      <c r="A40" s="34" t="s">
        <v>95</v>
      </c>
      <c r="B40" s="32"/>
      <c r="C40" s="32"/>
      <c r="D40" s="32"/>
      <c r="E40" s="32"/>
      <c r="F40" s="32"/>
      <c r="G40" s="32"/>
      <c r="H40" s="32"/>
    </row>
    <row r="41" spans="1:8" ht="15" customHeight="1" x14ac:dyDescent="0.3">
      <c r="A41" s="34" t="s">
        <v>97</v>
      </c>
      <c r="B41" s="32"/>
      <c r="C41" s="32"/>
      <c r="D41" s="32"/>
      <c r="E41" s="32"/>
      <c r="F41" s="32"/>
      <c r="G41" s="32"/>
      <c r="H41" s="32"/>
    </row>
    <row r="42" spans="1:8" ht="15" customHeight="1" x14ac:dyDescent="0.3">
      <c r="A42" s="34" t="s">
        <v>103</v>
      </c>
      <c r="B42" s="32"/>
      <c r="C42" s="32"/>
      <c r="D42" s="32"/>
      <c r="E42" s="32"/>
      <c r="F42" s="32"/>
      <c r="G42" s="32"/>
      <c r="H42" s="32"/>
    </row>
    <row r="43" spans="1:8" ht="15" customHeight="1" x14ac:dyDescent="0.3">
      <c r="A43" s="34" t="s">
        <v>96</v>
      </c>
      <c r="B43" s="32"/>
      <c r="C43" s="32"/>
      <c r="D43" s="32"/>
      <c r="E43" s="32"/>
      <c r="F43" s="32"/>
      <c r="G43" s="32"/>
      <c r="H43" s="32"/>
    </row>
    <row r="44" spans="1:8" ht="15" customHeight="1" x14ac:dyDescent="0.3">
      <c r="A44" s="34" t="s">
        <v>67</v>
      </c>
      <c r="B44" s="32"/>
      <c r="C44" s="32"/>
      <c r="D44" s="32"/>
      <c r="E44" s="32"/>
      <c r="F44" s="32"/>
      <c r="G44" s="32"/>
      <c r="H44" s="32"/>
    </row>
    <row r="45" spans="1:8" ht="15" customHeight="1" x14ac:dyDescent="0.3">
      <c r="A45" s="34" t="s">
        <v>98</v>
      </c>
      <c r="B45" s="32"/>
      <c r="C45" s="32"/>
      <c r="D45" s="32"/>
      <c r="E45" s="32"/>
      <c r="F45" s="32"/>
      <c r="G45" s="32"/>
      <c r="H45" s="32"/>
    </row>
    <row r="46" spans="1:8" ht="15" customHeight="1" x14ac:dyDescent="0.3">
      <c r="A46" s="34" t="s">
        <v>68</v>
      </c>
      <c r="B46" s="32"/>
      <c r="C46" s="32"/>
      <c r="D46" s="32"/>
      <c r="E46" s="32"/>
      <c r="F46" s="32"/>
      <c r="G46" s="32"/>
      <c r="H46" s="32"/>
    </row>
    <row r="47" spans="1:8" ht="15.75" customHeight="1" x14ac:dyDescent="0.3">
      <c r="A47" s="34" t="s">
        <v>60</v>
      </c>
      <c r="B47" s="32"/>
      <c r="C47" s="32"/>
      <c r="D47" s="32"/>
      <c r="E47" s="32"/>
      <c r="F47" s="32"/>
      <c r="G47" s="32"/>
      <c r="H47" s="32"/>
    </row>
    <row r="48" spans="1:8" ht="55.2" x14ac:dyDescent="0.3">
      <c r="A48" s="17" t="s">
        <v>10</v>
      </c>
      <c r="B48" s="17" t="s">
        <v>9</v>
      </c>
      <c r="C48" s="17" t="s">
        <v>8</v>
      </c>
      <c r="D48" s="17" t="s">
        <v>7</v>
      </c>
      <c r="E48" s="17" t="s">
        <v>6</v>
      </c>
      <c r="F48" s="17" t="s">
        <v>5</v>
      </c>
      <c r="G48" s="17" t="s">
        <v>4</v>
      </c>
      <c r="H48" s="17" t="s">
        <v>20</v>
      </c>
    </row>
    <row r="49" spans="1:8" ht="28.5" customHeight="1" x14ac:dyDescent="0.3">
      <c r="A49" s="17">
        <v>1</v>
      </c>
      <c r="B49" s="2" t="s">
        <v>139</v>
      </c>
      <c r="C49" s="2" t="s">
        <v>55</v>
      </c>
      <c r="D49" s="17" t="s">
        <v>12</v>
      </c>
      <c r="E49" s="17">
        <v>8</v>
      </c>
      <c r="F49" s="17" t="s">
        <v>0</v>
      </c>
      <c r="G49" s="17">
        <v>8</v>
      </c>
      <c r="H49" s="20"/>
    </row>
    <row r="50" spans="1:8" ht="30.75" customHeight="1" x14ac:dyDescent="0.3">
      <c r="A50" s="17">
        <v>2</v>
      </c>
      <c r="B50" s="2" t="s">
        <v>138</v>
      </c>
      <c r="C50" s="2" t="s">
        <v>92</v>
      </c>
      <c r="D50" s="17" t="s">
        <v>12</v>
      </c>
      <c r="E50" s="17">
        <v>16</v>
      </c>
      <c r="F50" s="17" t="s">
        <v>0</v>
      </c>
      <c r="G50" s="17">
        <v>16</v>
      </c>
      <c r="H50" s="20"/>
    </row>
    <row r="51" spans="1:8" ht="29.25" customHeight="1" x14ac:dyDescent="0.3">
      <c r="A51" s="17">
        <v>3</v>
      </c>
      <c r="B51" s="2" t="s">
        <v>64</v>
      </c>
      <c r="C51" s="2" t="s">
        <v>35</v>
      </c>
      <c r="D51" s="19" t="s">
        <v>94</v>
      </c>
      <c r="E51" s="17">
        <v>1</v>
      </c>
      <c r="F51" s="17" t="s">
        <v>0</v>
      </c>
      <c r="G51" s="17">
        <v>1</v>
      </c>
      <c r="H51" s="20"/>
    </row>
    <row r="52" spans="1:8" ht="23.25" customHeight="1" x14ac:dyDescent="0.3">
      <c r="A52" s="37" t="s">
        <v>24</v>
      </c>
      <c r="B52" s="32"/>
      <c r="C52" s="32"/>
      <c r="D52" s="32"/>
      <c r="E52" s="32"/>
      <c r="F52" s="32"/>
      <c r="G52" s="32"/>
      <c r="H52" s="32"/>
    </row>
    <row r="53" spans="1:8" ht="15.75" customHeight="1" x14ac:dyDescent="0.3">
      <c r="A53" s="30" t="s">
        <v>16</v>
      </c>
      <c r="B53" s="32"/>
      <c r="C53" s="32"/>
      <c r="D53" s="32"/>
      <c r="E53" s="32"/>
      <c r="F53" s="32"/>
      <c r="G53" s="32"/>
      <c r="H53" s="32"/>
    </row>
    <row r="54" spans="1:8" ht="15" customHeight="1" x14ac:dyDescent="0.3">
      <c r="A54" s="34" t="s">
        <v>86</v>
      </c>
      <c r="B54" s="32"/>
      <c r="C54" s="32"/>
      <c r="D54" s="32"/>
      <c r="E54" s="32"/>
      <c r="F54" s="32"/>
      <c r="G54" s="32"/>
      <c r="H54" s="32"/>
    </row>
    <row r="55" spans="1:8" ht="15" customHeight="1" x14ac:dyDescent="0.3">
      <c r="A55" s="34" t="s">
        <v>87</v>
      </c>
      <c r="B55" s="32"/>
      <c r="C55" s="32"/>
      <c r="D55" s="32"/>
      <c r="E55" s="32"/>
      <c r="F55" s="32"/>
      <c r="G55" s="32"/>
      <c r="H55" s="32"/>
    </row>
    <row r="56" spans="1:8" ht="15" customHeight="1" x14ac:dyDescent="0.3">
      <c r="A56" s="34" t="s">
        <v>102</v>
      </c>
      <c r="B56" s="32"/>
      <c r="C56" s="32"/>
      <c r="D56" s="32"/>
      <c r="E56" s="32"/>
      <c r="F56" s="32"/>
      <c r="G56" s="32"/>
      <c r="H56" s="32"/>
    </row>
    <row r="57" spans="1:8" ht="15" customHeight="1" x14ac:dyDescent="0.3">
      <c r="A57" s="34" t="s">
        <v>88</v>
      </c>
      <c r="B57" s="32"/>
      <c r="C57" s="32"/>
      <c r="D57" s="32"/>
      <c r="E57" s="32"/>
      <c r="F57" s="32"/>
      <c r="G57" s="32"/>
      <c r="H57" s="32"/>
    </row>
    <row r="58" spans="1:8" ht="15" customHeight="1" x14ac:dyDescent="0.3">
      <c r="A58" s="34" t="s">
        <v>89</v>
      </c>
      <c r="B58" s="32"/>
      <c r="C58" s="32"/>
      <c r="D58" s="32"/>
      <c r="E58" s="32"/>
      <c r="F58" s="32"/>
      <c r="G58" s="32"/>
      <c r="H58" s="32"/>
    </row>
    <row r="59" spans="1:8" ht="15" customHeight="1" x14ac:dyDescent="0.3">
      <c r="A59" s="34" t="s">
        <v>90</v>
      </c>
      <c r="B59" s="32"/>
      <c r="C59" s="32"/>
      <c r="D59" s="32"/>
      <c r="E59" s="32"/>
      <c r="F59" s="32"/>
      <c r="G59" s="32"/>
      <c r="H59" s="32"/>
    </row>
    <row r="60" spans="1:8" ht="15" customHeight="1" x14ac:dyDescent="0.3">
      <c r="A60" s="34" t="s">
        <v>59</v>
      </c>
      <c r="B60" s="32"/>
      <c r="C60" s="32"/>
      <c r="D60" s="32"/>
      <c r="E60" s="32"/>
      <c r="F60" s="32"/>
      <c r="G60" s="32"/>
      <c r="H60" s="32"/>
    </row>
    <row r="61" spans="1:8" ht="15.75" customHeight="1" x14ac:dyDescent="0.3">
      <c r="A61" s="34" t="s">
        <v>60</v>
      </c>
      <c r="B61" s="32"/>
      <c r="C61" s="32"/>
      <c r="D61" s="32"/>
      <c r="E61" s="32"/>
      <c r="F61" s="32"/>
      <c r="G61" s="32"/>
      <c r="H61" s="32"/>
    </row>
    <row r="62" spans="1:8" ht="55.2" x14ac:dyDescent="0.3">
      <c r="A62" s="16" t="s">
        <v>10</v>
      </c>
      <c r="B62" s="17" t="s">
        <v>9</v>
      </c>
      <c r="C62" s="17" t="s">
        <v>8</v>
      </c>
      <c r="D62" s="17" t="s">
        <v>7</v>
      </c>
      <c r="E62" s="17" t="s">
        <v>6</v>
      </c>
      <c r="F62" s="17" t="s">
        <v>5</v>
      </c>
      <c r="G62" s="17" t="s">
        <v>4</v>
      </c>
      <c r="H62" s="17" t="s">
        <v>20</v>
      </c>
    </row>
    <row r="63" spans="1:8" ht="32.25" customHeight="1" x14ac:dyDescent="0.3">
      <c r="A63" s="18">
        <v>1</v>
      </c>
      <c r="B63" s="3" t="s">
        <v>62</v>
      </c>
      <c r="C63" s="2" t="s">
        <v>144</v>
      </c>
      <c r="D63" s="19" t="s">
        <v>15</v>
      </c>
      <c r="E63" s="19">
        <v>4</v>
      </c>
      <c r="F63" s="19" t="s">
        <v>0</v>
      </c>
      <c r="G63" s="19">
        <f>E63</f>
        <v>4</v>
      </c>
      <c r="H63" s="20"/>
    </row>
    <row r="64" spans="1:8" ht="41.4" customHeight="1" x14ac:dyDescent="0.3">
      <c r="A64" s="18">
        <v>2</v>
      </c>
      <c r="B64" s="3" t="s">
        <v>45</v>
      </c>
      <c r="C64" s="2" t="s">
        <v>134</v>
      </c>
      <c r="D64" s="19" t="s">
        <v>15</v>
      </c>
      <c r="E64" s="19">
        <v>4</v>
      </c>
      <c r="F64" s="19" t="s">
        <v>0</v>
      </c>
      <c r="G64" s="19">
        <f>E64</f>
        <v>4</v>
      </c>
      <c r="H64" s="20"/>
    </row>
    <row r="65" spans="1:8" ht="54" customHeight="1" x14ac:dyDescent="0.3">
      <c r="A65" s="18">
        <v>3</v>
      </c>
      <c r="B65" s="3" t="s">
        <v>48</v>
      </c>
      <c r="C65" s="2" t="s">
        <v>137</v>
      </c>
      <c r="D65" s="19" t="s">
        <v>15</v>
      </c>
      <c r="E65" s="19">
        <v>1</v>
      </c>
      <c r="F65" s="19" t="s">
        <v>0</v>
      </c>
      <c r="G65" s="19">
        <f>E65</f>
        <v>1</v>
      </c>
      <c r="H65" s="20"/>
    </row>
    <row r="66" spans="1:8" ht="40.200000000000003" customHeight="1" x14ac:dyDescent="0.3">
      <c r="A66" s="18">
        <v>4</v>
      </c>
      <c r="B66" s="3" t="s">
        <v>84</v>
      </c>
      <c r="C66" s="2" t="s">
        <v>85</v>
      </c>
      <c r="D66" s="19" t="s">
        <v>19</v>
      </c>
      <c r="E66" s="19">
        <v>1</v>
      </c>
      <c r="F66" s="19" t="s">
        <v>0</v>
      </c>
      <c r="G66" s="19">
        <v>1</v>
      </c>
      <c r="H66" s="20"/>
    </row>
    <row r="67" spans="1:8" ht="58.5" customHeight="1" x14ac:dyDescent="0.3">
      <c r="A67" s="18">
        <v>5</v>
      </c>
      <c r="B67" s="3" t="s">
        <v>91</v>
      </c>
      <c r="C67" s="29" t="s">
        <v>145</v>
      </c>
      <c r="D67" s="19" t="s">
        <v>15</v>
      </c>
      <c r="E67" s="19">
        <v>2</v>
      </c>
      <c r="F67" s="19" t="s">
        <v>0</v>
      </c>
      <c r="G67" s="19">
        <v>2</v>
      </c>
      <c r="H67" s="20"/>
    </row>
    <row r="68" spans="1:8" ht="27" customHeight="1" x14ac:dyDescent="0.3">
      <c r="A68" s="18">
        <v>6</v>
      </c>
      <c r="B68" s="2" t="s">
        <v>140</v>
      </c>
      <c r="C68" s="2" t="s">
        <v>55</v>
      </c>
      <c r="D68" s="19" t="s">
        <v>93</v>
      </c>
      <c r="E68" s="19">
        <v>8</v>
      </c>
      <c r="F68" s="19" t="s">
        <v>0</v>
      </c>
      <c r="G68" s="19">
        <v>8</v>
      </c>
      <c r="H68" s="20"/>
    </row>
    <row r="69" spans="1:8" ht="29.25" customHeight="1" x14ac:dyDescent="0.3">
      <c r="A69" s="18">
        <v>7</v>
      </c>
      <c r="B69" s="2" t="s">
        <v>141</v>
      </c>
      <c r="C69" s="2" t="s">
        <v>92</v>
      </c>
      <c r="D69" s="19" t="s">
        <v>93</v>
      </c>
      <c r="E69" s="19">
        <v>16</v>
      </c>
      <c r="F69" s="19" t="s">
        <v>0</v>
      </c>
      <c r="G69" s="19">
        <v>16</v>
      </c>
      <c r="H69" s="20"/>
    </row>
    <row r="70" spans="1:8" ht="31.5" customHeight="1" x14ac:dyDescent="0.3">
      <c r="A70" s="18">
        <v>8</v>
      </c>
      <c r="B70" s="2" t="s">
        <v>64</v>
      </c>
      <c r="C70" s="2" t="s">
        <v>35</v>
      </c>
      <c r="D70" s="19" t="s">
        <v>94</v>
      </c>
      <c r="E70" s="19">
        <v>2</v>
      </c>
      <c r="F70" s="19" t="s">
        <v>0</v>
      </c>
      <c r="G70" s="19">
        <v>2</v>
      </c>
      <c r="H70" s="20"/>
    </row>
    <row r="71" spans="1:8" ht="36" customHeight="1" x14ac:dyDescent="0.3">
      <c r="A71" s="18">
        <v>9</v>
      </c>
      <c r="B71" s="2" t="s">
        <v>50</v>
      </c>
      <c r="C71" s="2" t="s">
        <v>129</v>
      </c>
      <c r="D71" s="19" t="s">
        <v>19</v>
      </c>
      <c r="E71" s="19">
        <v>2</v>
      </c>
      <c r="F71" s="19" t="s">
        <v>0</v>
      </c>
      <c r="G71" s="19">
        <v>2</v>
      </c>
      <c r="H71" s="20"/>
    </row>
    <row r="72" spans="1:8" ht="26.25" customHeight="1" x14ac:dyDescent="0.3">
      <c r="A72" s="18">
        <v>10</v>
      </c>
      <c r="B72" s="2" t="s">
        <v>63</v>
      </c>
      <c r="C72" s="2" t="s">
        <v>35</v>
      </c>
      <c r="D72" s="19" t="s">
        <v>19</v>
      </c>
      <c r="E72" s="19">
        <v>1</v>
      </c>
      <c r="F72" s="19" t="s">
        <v>0</v>
      </c>
      <c r="G72" s="19">
        <v>1</v>
      </c>
      <c r="H72" s="20"/>
    </row>
    <row r="73" spans="1:8" ht="15.75" customHeight="1" x14ac:dyDescent="0.3">
      <c r="A73" s="37" t="s">
        <v>11</v>
      </c>
      <c r="B73" s="32"/>
      <c r="C73" s="32"/>
      <c r="D73" s="32"/>
      <c r="E73" s="32"/>
      <c r="F73" s="32"/>
      <c r="G73" s="32"/>
      <c r="H73" s="32"/>
    </row>
    <row r="74" spans="1:8" ht="55.2" x14ac:dyDescent="0.3">
      <c r="A74" s="16" t="s">
        <v>10</v>
      </c>
      <c r="B74" s="17" t="s">
        <v>9</v>
      </c>
      <c r="C74" s="17" t="s">
        <v>8</v>
      </c>
      <c r="D74" s="17" t="s">
        <v>7</v>
      </c>
      <c r="E74" s="17" t="s">
        <v>6</v>
      </c>
      <c r="F74" s="17" t="s">
        <v>5</v>
      </c>
      <c r="G74" s="17" t="s">
        <v>4</v>
      </c>
      <c r="H74" s="17" t="s">
        <v>20</v>
      </c>
    </row>
    <row r="75" spans="1:8" ht="27.75" customHeight="1" x14ac:dyDescent="0.3">
      <c r="A75" s="18">
        <v>1</v>
      </c>
      <c r="B75" s="2" t="s">
        <v>3</v>
      </c>
      <c r="C75" s="2" t="s">
        <v>99</v>
      </c>
      <c r="D75" s="5" t="s">
        <v>1</v>
      </c>
      <c r="E75" s="5">
        <v>1</v>
      </c>
      <c r="F75" s="5" t="s">
        <v>0</v>
      </c>
      <c r="G75" s="5">
        <f>E75</f>
        <v>1</v>
      </c>
      <c r="H75" s="20"/>
    </row>
    <row r="76" spans="1:8" ht="27" customHeight="1" x14ac:dyDescent="0.3">
      <c r="A76" s="18">
        <v>2</v>
      </c>
      <c r="B76" s="2" t="s">
        <v>2</v>
      </c>
      <c r="C76" s="2" t="s">
        <v>100</v>
      </c>
      <c r="D76" s="5" t="s">
        <v>1</v>
      </c>
      <c r="E76" s="5">
        <v>1</v>
      </c>
      <c r="F76" s="5" t="s">
        <v>0</v>
      </c>
      <c r="G76" s="5">
        <v>1</v>
      </c>
      <c r="H76" s="20"/>
    </row>
    <row r="77" spans="1:8" ht="66.75" customHeight="1" x14ac:dyDescent="0.3">
      <c r="A77" s="18">
        <v>3</v>
      </c>
      <c r="B77" s="2" t="s">
        <v>78</v>
      </c>
      <c r="C77" s="2" t="s">
        <v>79</v>
      </c>
      <c r="D77" s="5" t="s">
        <v>80</v>
      </c>
      <c r="E77" s="5">
        <v>1</v>
      </c>
      <c r="F77" s="5" t="s">
        <v>0</v>
      </c>
      <c r="G77" s="5">
        <v>1</v>
      </c>
      <c r="H77" s="20"/>
    </row>
    <row r="78" spans="1:8" ht="20.399999999999999" x14ac:dyDescent="0.3">
      <c r="A78" s="38" t="s">
        <v>101</v>
      </c>
      <c r="B78" s="39"/>
      <c r="C78" s="39"/>
      <c r="D78" s="39"/>
      <c r="E78" s="39"/>
      <c r="F78" s="39"/>
      <c r="G78" s="39"/>
      <c r="H78" s="39"/>
    </row>
    <row r="79" spans="1:8" ht="14.4" x14ac:dyDescent="0.3">
      <c r="A79" s="30" t="s">
        <v>16</v>
      </c>
      <c r="B79" s="32"/>
      <c r="C79" s="32"/>
      <c r="D79" s="32"/>
      <c r="E79" s="32"/>
      <c r="F79" s="32"/>
      <c r="G79" s="32"/>
      <c r="H79" s="32"/>
    </row>
    <row r="80" spans="1:8" ht="14.4" x14ac:dyDescent="0.3">
      <c r="A80" s="34" t="s">
        <v>104</v>
      </c>
      <c r="B80" s="32"/>
      <c r="C80" s="32"/>
      <c r="D80" s="32"/>
      <c r="E80" s="32"/>
      <c r="F80" s="32"/>
      <c r="G80" s="32"/>
      <c r="H80" s="32"/>
    </row>
    <row r="81" spans="1:8" ht="14.4" x14ac:dyDescent="0.3">
      <c r="A81" s="34" t="s">
        <v>105</v>
      </c>
      <c r="B81" s="32"/>
      <c r="C81" s="32"/>
      <c r="D81" s="32"/>
      <c r="E81" s="32"/>
      <c r="F81" s="32"/>
      <c r="G81" s="32"/>
      <c r="H81" s="32"/>
    </row>
    <row r="82" spans="1:8" ht="14.4" x14ac:dyDescent="0.3">
      <c r="A82" s="34" t="s">
        <v>103</v>
      </c>
      <c r="B82" s="32"/>
      <c r="C82" s="32"/>
      <c r="D82" s="32"/>
      <c r="E82" s="32"/>
      <c r="F82" s="32"/>
      <c r="G82" s="32"/>
      <c r="H82" s="32"/>
    </row>
    <row r="83" spans="1:8" ht="14.4" x14ac:dyDescent="0.3">
      <c r="A83" s="34" t="s">
        <v>96</v>
      </c>
      <c r="B83" s="32"/>
      <c r="C83" s="32"/>
      <c r="D83" s="32"/>
      <c r="E83" s="32"/>
      <c r="F83" s="32"/>
      <c r="G83" s="32"/>
      <c r="H83" s="32"/>
    </row>
    <row r="84" spans="1:8" ht="15" customHeight="1" x14ac:dyDescent="0.3">
      <c r="A84" s="34" t="s">
        <v>67</v>
      </c>
      <c r="B84" s="32"/>
      <c r="C84" s="32"/>
      <c r="D84" s="32"/>
      <c r="E84" s="32"/>
      <c r="F84" s="32"/>
      <c r="G84" s="32"/>
      <c r="H84" s="32"/>
    </row>
    <row r="85" spans="1:8" ht="14.4" x14ac:dyDescent="0.3">
      <c r="A85" s="34" t="s">
        <v>106</v>
      </c>
      <c r="B85" s="32"/>
      <c r="C85" s="32"/>
      <c r="D85" s="32"/>
      <c r="E85" s="32"/>
      <c r="F85" s="32"/>
      <c r="G85" s="32"/>
      <c r="H85" s="32"/>
    </row>
    <row r="86" spans="1:8" ht="14.4" x14ac:dyDescent="0.3">
      <c r="A86" s="34" t="s">
        <v>68</v>
      </c>
      <c r="B86" s="32"/>
      <c r="C86" s="32"/>
      <c r="D86" s="32"/>
      <c r="E86" s="32"/>
      <c r="F86" s="32"/>
      <c r="G86" s="32"/>
      <c r="H86" s="32"/>
    </row>
    <row r="87" spans="1:8" ht="14.4" x14ac:dyDescent="0.3">
      <c r="A87" s="34" t="s">
        <v>60</v>
      </c>
      <c r="B87" s="32"/>
      <c r="C87" s="32"/>
      <c r="D87" s="32"/>
      <c r="E87" s="32"/>
      <c r="F87" s="32"/>
      <c r="G87" s="32"/>
      <c r="H87" s="32"/>
    </row>
    <row r="88" spans="1:8" ht="55.2" x14ac:dyDescent="0.3">
      <c r="A88" s="16" t="s">
        <v>10</v>
      </c>
      <c r="B88" s="17" t="s">
        <v>9</v>
      </c>
      <c r="C88" s="17" t="s">
        <v>8</v>
      </c>
      <c r="D88" s="17" t="s">
        <v>7</v>
      </c>
      <c r="E88" s="17" t="s">
        <v>6</v>
      </c>
      <c r="F88" s="17" t="s">
        <v>5</v>
      </c>
      <c r="G88" s="17" t="s">
        <v>4</v>
      </c>
      <c r="H88" s="17" t="s">
        <v>20</v>
      </c>
    </row>
    <row r="89" spans="1:8" ht="46.95" customHeight="1" x14ac:dyDescent="0.3">
      <c r="A89" s="18">
        <v>1</v>
      </c>
      <c r="B89" s="2" t="s">
        <v>49</v>
      </c>
      <c r="C89" s="2" t="s">
        <v>130</v>
      </c>
      <c r="D89" s="19" t="s">
        <v>19</v>
      </c>
      <c r="E89" s="19">
        <v>1</v>
      </c>
      <c r="F89" s="19" t="s">
        <v>0</v>
      </c>
      <c r="G89" s="19">
        <v>1</v>
      </c>
      <c r="H89" s="20"/>
    </row>
    <row r="90" spans="1:8" ht="55.2" customHeight="1" x14ac:dyDescent="0.3">
      <c r="A90" s="18">
        <v>2</v>
      </c>
      <c r="B90" s="2" t="s">
        <v>62</v>
      </c>
      <c r="C90" s="2" t="s">
        <v>133</v>
      </c>
      <c r="D90" s="19" t="s">
        <v>19</v>
      </c>
      <c r="E90" s="19">
        <v>1</v>
      </c>
      <c r="F90" s="19" t="s">
        <v>0</v>
      </c>
      <c r="G90" s="19">
        <v>1</v>
      </c>
      <c r="H90" s="20"/>
    </row>
    <row r="91" spans="1:8" ht="27" customHeight="1" x14ac:dyDescent="0.3">
      <c r="A91" s="18">
        <v>3</v>
      </c>
      <c r="B91" s="2" t="s">
        <v>50</v>
      </c>
      <c r="C91" s="2" t="s">
        <v>135</v>
      </c>
      <c r="D91" s="19" t="s">
        <v>19</v>
      </c>
      <c r="E91" s="19">
        <v>2</v>
      </c>
      <c r="F91" s="19" t="s">
        <v>0</v>
      </c>
      <c r="G91" s="19">
        <v>2</v>
      </c>
      <c r="H91" s="20"/>
    </row>
    <row r="92" spans="1:8" ht="51" customHeight="1" x14ac:dyDescent="0.3">
      <c r="A92" s="18">
        <v>4</v>
      </c>
      <c r="B92" s="2" t="s">
        <v>45</v>
      </c>
      <c r="C92" s="2" t="s">
        <v>134</v>
      </c>
      <c r="D92" s="19" t="s">
        <v>19</v>
      </c>
      <c r="E92" s="19">
        <v>1</v>
      </c>
      <c r="F92" s="19" t="s">
        <v>0</v>
      </c>
      <c r="G92" s="19">
        <v>1</v>
      </c>
      <c r="H92" s="20"/>
    </row>
    <row r="93" spans="1:8" ht="85.95" customHeight="1" x14ac:dyDescent="0.3">
      <c r="A93" s="18">
        <v>5</v>
      </c>
      <c r="B93" s="3" t="s">
        <v>52</v>
      </c>
      <c r="C93" s="28" t="s">
        <v>131</v>
      </c>
      <c r="D93" s="19" t="s">
        <v>19</v>
      </c>
      <c r="E93" s="19">
        <v>1</v>
      </c>
      <c r="F93" s="19" t="s">
        <v>0</v>
      </c>
      <c r="G93" s="19">
        <v>1</v>
      </c>
      <c r="H93" s="20"/>
    </row>
    <row r="94" spans="1:8" ht="30" customHeight="1" x14ac:dyDescent="0.3">
      <c r="A94" s="18">
        <v>6</v>
      </c>
      <c r="B94" s="3" t="s">
        <v>142</v>
      </c>
      <c r="C94" s="28" t="s">
        <v>55</v>
      </c>
      <c r="D94" s="19" t="s">
        <v>93</v>
      </c>
      <c r="E94" s="19">
        <v>3</v>
      </c>
      <c r="F94" s="19" t="s">
        <v>0</v>
      </c>
      <c r="G94" s="19">
        <v>3</v>
      </c>
      <c r="H94" s="20"/>
    </row>
    <row r="95" spans="1:8" ht="36" customHeight="1" x14ac:dyDescent="0.3">
      <c r="A95" s="21">
        <v>7</v>
      </c>
      <c r="B95" s="3" t="s">
        <v>56</v>
      </c>
      <c r="C95" s="28" t="s">
        <v>57</v>
      </c>
      <c r="D95" s="19" t="s">
        <v>12</v>
      </c>
      <c r="E95" s="19">
        <v>25</v>
      </c>
      <c r="F95" s="19" t="s">
        <v>0</v>
      </c>
      <c r="G95" s="19">
        <v>25</v>
      </c>
      <c r="H95" s="20"/>
    </row>
  </sheetData>
  <mergeCells count="52">
    <mergeCell ref="A86:H86"/>
    <mergeCell ref="A87:H87"/>
    <mergeCell ref="A80:H80"/>
    <mergeCell ref="A81:H81"/>
    <mergeCell ref="A82:H82"/>
    <mergeCell ref="A83:H83"/>
    <mergeCell ref="A84:H84"/>
    <mergeCell ref="A85:H85"/>
    <mergeCell ref="A60:H60"/>
    <mergeCell ref="A61:H61"/>
    <mergeCell ref="A73:H73"/>
    <mergeCell ref="A78:H78"/>
    <mergeCell ref="A79:H79"/>
    <mergeCell ref="A59:H59"/>
    <mergeCell ref="A44:H44"/>
    <mergeCell ref="A45:H45"/>
    <mergeCell ref="A46:H46"/>
    <mergeCell ref="A47:H47"/>
    <mergeCell ref="A52:H52"/>
    <mergeCell ref="A53:H53"/>
    <mergeCell ref="A54:H54"/>
    <mergeCell ref="A55:H55"/>
    <mergeCell ref="A56:H56"/>
    <mergeCell ref="A57:H57"/>
    <mergeCell ref="A58:H58"/>
    <mergeCell ref="A43:H43"/>
    <mergeCell ref="A16:H16"/>
    <mergeCell ref="A17:H17"/>
    <mergeCell ref="A18:H18"/>
    <mergeCell ref="A19:H19"/>
    <mergeCell ref="A20:H20"/>
    <mergeCell ref="A38:H38"/>
    <mergeCell ref="A39:H39"/>
    <mergeCell ref="A40:H40"/>
    <mergeCell ref="A41:H41"/>
    <mergeCell ref="A42:H42"/>
    <mergeCell ref="A15:H15"/>
    <mergeCell ref="A6:H6"/>
    <mergeCell ref="A7:H7"/>
    <mergeCell ref="A8:H8"/>
    <mergeCell ref="A9:B9"/>
    <mergeCell ref="C9:H9"/>
    <mergeCell ref="A10:H10"/>
    <mergeCell ref="A11:H11"/>
    <mergeCell ref="A12:H12"/>
    <mergeCell ref="A13:H13"/>
    <mergeCell ref="A14:H14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106" zoomScaleNormal="106" workbookViewId="0">
      <selection activeCell="A10" sqref="A10:H10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6384" width="14.44140625" style="1"/>
  </cols>
  <sheetData>
    <row r="1" spans="1:8" ht="72" customHeight="1" x14ac:dyDescent="0.3">
      <c r="A1" s="43" t="s">
        <v>122</v>
      </c>
      <c r="B1" s="32"/>
      <c r="C1" s="32"/>
      <c r="D1" s="32"/>
      <c r="E1" s="32"/>
      <c r="F1" s="32"/>
      <c r="G1" s="32"/>
      <c r="H1" s="32"/>
    </row>
    <row r="2" spans="1:8" ht="14.4" x14ac:dyDescent="0.3">
      <c r="A2" s="33" t="s">
        <v>21</v>
      </c>
      <c r="B2" s="32"/>
      <c r="C2" s="32"/>
      <c r="D2" s="32"/>
      <c r="E2" s="32"/>
      <c r="F2" s="32"/>
      <c r="G2" s="32"/>
      <c r="H2" s="32"/>
    </row>
    <row r="3" spans="1:8" ht="14.4" x14ac:dyDescent="0.3">
      <c r="A3" s="33" t="s">
        <v>153</v>
      </c>
      <c r="B3" s="32"/>
      <c r="C3" s="32"/>
      <c r="D3" s="32"/>
      <c r="E3" s="32"/>
      <c r="F3" s="32"/>
      <c r="G3" s="32"/>
      <c r="H3" s="32"/>
    </row>
    <row r="4" spans="1:8" ht="14.4" x14ac:dyDescent="0.3">
      <c r="A4" s="30" t="s">
        <v>154</v>
      </c>
      <c r="B4" s="32"/>
      <c r="C4" s="32"/>
      <c r="D4" s="32"/>
      <c r="E4" s="32"/>
      <c r="F4" s="32"/>
      <c r="G4" s="32"/>
      <c r="H4" s="32"/>
    </row>
    <row r="5" spans="1:8" ht="14.4" x14ac:dyDescent="0.3">
      <c r="A5" s="30" t="s">
        <v>155</v>
      </c>
      <c r="B5" s="30"/>
      <c r="C5" s="30"/>
      <c r="D5" s="30"/>
      <c r="E5" s="30"/>
      <c r="F5" s="30"/>
      <c r="G5" s="30"/>
      <c r="H5" s="30"/>
    </row>
    <row r="6" spans="1:8" ht="15.75" customHeight="1" x14ac:dyDescent="0.3">
      <c r="A6" s="30" t="s">
        <v>167</v>
      </c>
      <c r="B6" s="30"/>
      <c r="C6" s="30"/>
      <c r="D6" s="30"/>
      <c r="E6" s="30"/>
      <c r="F6" s="30"/>
      <c r="G6" s="30"/>
      <c r="H6" s="30"/>
    </row>
    <row r="7" spans="1:8" ht="15.75" customHeight="1" x14ac:dyDescent="0.3">
      <c r="A7" s="30" t="s">
        <v>156</v>
      </c>
      <c r="B7" s="30"/>
      <c r="C7" s="30"/>
      <c r="D7" s="30"/>
      <c r="E7" s="30"/>
      <c r="F7" s="30"/>
      <c r="G7" s="30"/>
      <c r="H7" s="30"/>
    </row>
    <row r="8" spans="1:8" ht="15.75" customHeight="1" x14ac:dyDescent="0.3">
      <c r="A8" s="30" t="s">
        <v>159</v>
      </c>
      <c r="B8" s="30"/>
      <c r="C8" s="30"/>
      <c r="D8" s="30"/>
      <c r="E8" s="30"/>
      <c r="F8" s="30"/>
      <c r="G8" s="30"/>
      <c r="H8" s="30"/>
    </row>
    <row r="9" spans="1:8" ht="15.75" customHeight="1" x14ac:dyDescent="0.3">
      <c r="A9" s="30" t="s">
        <v>157</v>
      </c>
      <c r="B9" s="30"/>
      <c r="C9" s="30" t="s">
        <v>158</v>
      </c>
      <c r="D9" s="30"/>
      <c r="E9" s="30"/>
      <c r="F9" s="30"/>
      <c r="G9" s="30"/>
      <c r="H9" s="30"/>
    </row>
    <row r="10" spans="1:8" ht="15.75" customHeight="1" x14ac:dyDescent="0.3">
      <c r="A10" s="30" t="s">
        <v>181</v>
      </c>
      <c r="B10" s="30"/>
      <c r="C10" s="30"/>
      <c r="D10" s="30"/>
      <c r="E10" s="30"/>
      <c r="F10" s="30"/>
      <c r="G10" s="30"/>
      <c r="H10" s="30"/>
    </row>
    <row r="11" spans="1:8" ht="22.5" customHeight="1" x14ac:dyDescent="0.4">
      <c r="A11" s="40" t="s">
        <v>168</v>
      </c>
      <c r="B11" s="40"/>
      <c r="C11" s="40"/>
      <c r="D11" s="40"/>
      <c r="E11" s="40"/>
      <c r="F11" s="40"/>
      <c r="G11" s="40"/>
      <c r="H11" s="40"/>
    </row>
    <row r="12" spans="1:8" ht="22.5" customHeight="1" x14ac:dyDescent="0.3">
      <c r="A12" s="37" t="s">
        <v>25</v>
      </c>
      <c r="B12" s="32"/>
      <c r="C12" s="32"/>
      <c r="D12" s="32"/>
      <c r="E12" s="32"/>
      <c r="F12" s="32"/>
      <c r="G12" s="32"/>
      <c r="H12" s="32"/>
    </row>
    <row r="13" spans="1:8" ht="15.75" customHeight="1" x14ac:dyDescent="0.3">
      <c r="A13" s="30" t="s">
        <v>16</v>
      </c>
      <c r="B13" s="32"/>
      <c r="C13" s="32"/>
      <c r="D13" s="32"/>
      <c r="E13" s="32"/>
      <c r="F13" s="32"/>
      <c r="G13" s="32"/>
      <c r="H13" s="32"/>
    </row>
    <row r="14" spans="1:8" ht="15" customHeight="1" x14ac:dyDescent="0.3">
      <c r="A14" s="34" t="s">
        <v>61</v>
      </c>
      <c r="B14" s="32"/>
      <c r="C14" s="32"/>
      <c r="D14" s="32"/>
      <c r="E14" s="32"/>
      <c r="F14" s="32"/>
      <c r="G14" s="32"/>
      <c r="H14" s="32"/>
    </row>
    <row r="15" spans="1:8" ht="15" customHeight="1" x14ac:dyDescent="0.3">
      <c r="A15" s="34" t="s">
        <v>81</v>
      </c>
      <c r="B15" s="32"/>
      <c r="C15" s="32"/>
      <c r="D15" s="32"/>
      <c r="E15" s="32"/>
      <c r="F15" s="32"/>
      <c r="G15" s="32"/>
      <c r="H15" s="32"/>
    </row>
    <row r="16" spans="1:8" ht="15" customHeight="1" x14ac:dyDescent="0.3">
      <c r="A16" s="34" t="s">
        <v>83</v>
      </c>
      <c r="B16" s="32"/>
      <c r="C16" s="32"/>
      <c r="D16" s="32"/>
      <c r="E16" s="32"/>
      <c r="F16" s="32"/>
      <c r="G16" s="32"/>
      <c r="H16" s="32"/>
    </row>
    <row r="17" spans="1:8" ht="15" customHeight="1" x14ac:dyDescent="0.3">
      <c r="A17" s="34" t="s">
        <v>160</v>
      </c>
      <c r="B17" s="32"/>
      <c r="C17" s="32"/>
      <c r="D17" s="32"/>
      <c r="E17" s="32"/>
      <c r="F17" s="32"/>
      <c r="G17" s="32"/>
      <c r="H17" s="32"/>
    </row>
    <row r="18" spans="1:8" ht="15" customHeight="1" x14ac:dyDescent="0.3">
      <c r="A18" s="34" t="s">
        <v>67</v>
      </c>
      <c r="B18" s="32"/>
      <c r="C18" s="32"/>
      <c r="D18" s="32"/>
      <c r="E18" s="32"/>
      <c r="F18" s="32"/>
      <c r="G18" s="32"/>
      <c r="H18" s="32"/>
    </row>
    <row r="19" spans="1:8" ht="15" customHeight="1" x14ac:dyDescent="0.3">
      <c r="A19" s="34" t="s">
        <v>115</v>
      </c>
      <c r="B19" s="32"/>
      <c r="C19" s="32"/>
      <c r="D19" s="32"/>
      <c r="E19" s="32"/>
      <c r="F19" s="32"/>
      <c r="G19" s="32"/>
      <c r="H19" s="32"/>
    </row>
    <row r="20" spans="1:8" ht="15" customHeight="1" x14ac:dyDescent="0.3">
      <c r="A20" s="34" t="s">
        <v>68</v>
      </c>
      <c r="B20" s="32"/>
      <c r="C20" s="32"/>
      <c r="D20" s="32"/>
      <c r="E20" s="32"/>
      <c r="F20" s="32"/>
      <c r="G20" s="32"/>
      <c r="H20" s="32"/>
    </row>
    <row r="21" spans="1:8" ht="15.75" customHeight="1" x14ac:dyDescent="0.3">
      <c r="A21" s="34" t="s">
        <v>60</v>
      </c>
      <c r="B21" s="32"/>
      <c r="C21" s="32"/>
      <c r="D21" s="32"/>
      <c r="E21" s="32"/>
      <c r="F21" s="32"/>
      <c r="G21" s="32"/>
      <c r="H21" s="32"/>
    </row>
    <row r="22" spans="1:8" ht="55.2" x14ac:dyDescent="0.3">
      <c r="A22" s="17" t="s">
        <v>10</v>
      </c>
      <c r="B22" s="17" t="s">
        <v>9</v>
      </c>
      <c r="C22" s="17" t="s">
        <v>8</v>
      </c>
      <c r="D22" s="17" t="s">
        <v>7</v>
      </c>
      <c r="E22" s="17" t="s">
        <v>6</v>
      </c>
      <c r="F22" s="17" t="s">
        <v>5</v>
      </c>
      <c r="G22" s="17" t="s">
        <v>4</v>
      </c>
      <c r="H22" s="17" t="s">
        <v>20</v>
      </c>
    </row>
    <row r="23" spans="1:8" ht="93" customHeight="1" x14ac:dyDescent="0.3">
      <c r="A23" s="17">
        <v>1</v>
      </c>
      <c r="B23" s="10" t="s">
        <v>44</v>
      </c>
      <c r="C23" s="2" t="s">
        <v>170</v>
      </c>
      <c r="D23" s="17" t="s">
        <v>46</v>
      </c>
      <c r="E23" s="17">
        <v>2</v>
      </c>
      <c r="F23" s="17" t="s">
        <v>17</v>
      </c>
      <c r="G23" s="17">
        <v>12</v>
      </c>
      <c r="H23" s="6" t="s">
        <v>118</v>
      </c>
    </row>
    <row r="24" spans="1:8" ht="63" customHeight="1" x14ac:dyDescent="0.3">
      <c r="A24" s="17">
        <v>2</v>
      </c>
      <c r="B24" s="9" t="s">
        <v>45</v>
      </c>
      <c r="C24" s="2" t="s">
        <v>171</v>
      </c>
      <c r="D24" s="17" t="s">
        <v>15</v>
      </c>
      <c r="E24" s="17">
        <v>2</v>
      </c>
      <c r="F24" s="17" t="s">
        <v>17</v>
      </c>
      <c r="G24" s="17">
        <v>12</v>
      </c>
      <c r="H24" s="20"/>
    </row>
    <row r="25" spans="1:8" ht="37.200000000000003" customHeight="1" x14ac:dyDescent="0.3">
      <c r="A25" s="17">
        <v>3</v>
      </c>
      <c r="B25" s="16" t="s">
        <v>32</v>
      </c>
      <c r="C25" s="27" t="s">
        <v>172</v>
      </c>
      <c r="D25" s="19" t="s">
        <v>15</v>
      </c>
      <c r="E25" s="17">
        <v>1</v>
      </c>
      <c r="F25" s="17" t="s">
        <v>17</v>
      </c>
      <c r="G25" s="17">
        <v>1</v>
      </c>
      <c r="H25" s="20"/>
    </row>
    <row r="26" spans="1:8" ht="57" customHeight="1" x14ac:dyDescent="0.3">
      <c r="A26" s="17">
        <v>4</v>
      </c>
      <c r="B26" s="16" t="s">
        <v>47</v>
      </c>
      <c r="C26" s="9" t="s">
        <v>180</v>
      </c>
      <c r="D26" s="11" t="s">
        <v>18</v>
      </c>
      <c r="E26" s="11">
        <v>2</v>
      </c>
      <c r="F26" s="11" t="s">
        <v>17</v>
      </c>
      <c r="G26" s="17">
        <v>12</v>
      </c>
      <c r="H26" s="20"/>
    </row>
    <row r="27" spans="1:8" ht="47.25" customHeight="1" x14ac:dyDescent="0.3">
      <c r="A27" s="17">
        <v>5</v>
      </c>
      <c r="B27" s="12" t="s">
        <v>119</v>
      </c>
      <c r="C27" s="9" t="s">
        <v>120</v>
      </c>
      <c r="D27" s="11" t="s">
        <v>18</v>
      </c>
      <c r="E27" s="11">
        <v>2</v>
      </c>
      <c r="F27" s="11" t="s">
        <v>17</v>
      </c>
      <c r="G27" s="17">
        <v>12</v>
      </c>
      <c r="H27" s="20"/>
    </row>
    <row r="28" spans="1:8" ht="37.200000000000003" customHeight="1" x14ac:dyDescent="0.3">
      <c r="A28" s="17">
        <v>6</v>
      </c>
      <c r="B28" s="6" t="s">
        <v>49</v>
      </c>
      <c r="C28" s="6" t="s">
        <v>173</v>
      </c>
      <c r="D28" s="17" t="s">
        <v>15</v>
      </c>
      <c r="E28" s="17">
        <v>1</v>
      </c>
      <c r="F28" s="17" t="s">
        <v>17</v>
      </c>
      <c r="G28" s="17">
        <f>1*E28</f>
        <v>1</v>
      </c>
      <c r="H28" s="20"/>
    </row>
    <row r="29" spans="1:8" ht="27" customHeight="1" x14ac:dyDescent="0.3">
      <c r="A29" s="17">
        <v>7</v>
      </c>
      <c r="B29" s="16" t="s">
        <v>50</v>
      </c>
      <c r="C29" s="2" t="s">
        <v>174</v>
      </c>
      <c r="D29" s="19" t="s">
        <v>51</v>
      </c>
      <c r="E29" s="17">
        <v>3</v>
      </c>
      <c r="F29" s="17" t="s">
        <v>17</v>
      </c>
      <c r="G29" s="17">
        <v>3</v>
      </c>
      <c r="H29" s="20"/>
    </row>
    <row r="30" spans="1:8" ht="87.75" customHeight="1" x14ac:dyDescent="0.3">
      <c r="A30" s="17">
        <v>8</v>
      </c>
      <c r="B30" s="13" t="s">
        <v>52</v>
      </c>
      <c r="C30" s="14" t="s">
        <v>175</v>
      </c>
      <c r="D30" s="19" t="s">
        <v>15</v>
      </c>
      <c r="E30" s="17">
        <v>1</v>
      </c>
      <c r="F30" s="17" t="s">
        <v>17</v>
      </c>
      <c r="G30" s="17">
        <f t="shared" ref="G30" si="0">1*E30</f>
        <v>1</v>
      </c>
      <c r="H30" s="20"/>
    </row>
    <row r="31" spans="1:8" ht="44.25" customHeight="1" x14ac:dyDescent="0.3">
      <c r="A31" s="17">
        <v>9</v>
      </c>
      <c r="B31" s="15" t="s">
        <v>13</v>
      </c>
      <c r="C31" s="14" t="s">
        <v>176</v>
      </c>
      <c r="D31" s="19" t="s">
        <v>12</v>
      </c>
      <c r="E31" s="17">
        <v>6</v>
      </c>
      <c r="F31" s="17" t="s">
        <v>17</v>
      </c>
      <c r="G31" s="17">
        <v>6</v>
      </c>
      <c r="H31" s="20"/>
    </row>
    <row r="32" spans="1:8" ht="76.5" customHeight="1" x14ac:dyDescent="0.3">
      <c r="A32" s="17">
        <v>10</v>
      </c>
      <c r="B32" s="15" t="s">
        <v>53</v>
      </c>
      <c r="C32" s="14" t="s">
        <v>54</v>
      </c>
      <c r="D32" s="19" t="s">
        <v>12</v>
      </c>
      <c r="E32" s="17">
        <v>12</v>
      </c>
      <c r="F32" s="17" t="s">
        <v>17</v>
      </c>
      <c r="G32" s="17">
        <f>1*E32</f>
        <v>12</v>
      </c>
      <c r="H32" s="20"/>
    </row>
    <row r="33" spans="1:8" ht="63.6" customHeight="1" x14ac:dyDescent="0.3">
      <c r="A33" s="17">
        <v>11</v>
      </c>
      <c r="B33" s="6" t="s">
        <v>84</v>
      </c>
      <c r="C33" s="6" t="s">
        <v>85</v>
      </c>
      <c r="D33" s="19" t="s">
        <v>19</v>
      </c>
      <c r="E33" s="17">
        <v>6</v>
      </c>
      <c r="F33" s="17" t="s">
        <v>17</v>
      </c>
      <c r="G33" s="17">
        <v>6</v>
      </c>
      <c r="H33" s="20"/>
    </row>
    <row r="34" spans="1:8" ht="28.5" customHeight="1" x14ac:dyDescent="0.3">
      <c r="A34" s="17">
        <v>11</v>
      </c>
      <c r="B34" s="6" t="s">
        <v>33</v>
      </c>
      <c r="C34" s="6" t="s">
        <v>35</v>
      </c>
      <c r="D34" s="19" t="s">
        <v>77</v>
      </c>
      <c r="E34" s="17">
        <v>2</v>
      </c>
      <c r="F34" s="17" t="s">
        <v>17</v>
      </c>
      <c r="G34" s="17">
        <v>12</v>
      </c>
      <c r="H34" s="20"/>
    </row>
    <row r="35" spans="1:8" ht="31.5" customHeight="1" x14ac:dyDescent="0.3">
      <c r="A35" s="17">
        <v>12</v>
      </c>
      <c r="B35" s="6" t="s">
        <v>108</v>
      </c>
      <c r="C35" s="6" t="s">
        <v>35</v>
      </c>
      <c r="D35" s="19" t="s">
        <v>77</v>
      </c>
      <c r="E35" s="17">
        <v>2</v>
      </c>
      <c r="F35" s="17" t="s">
        <v>17</v>
      </c>
      <c r="G35" s="17">
        <v>12</v>
      </c>
      <c r="H35" s="20"/>
    </row>
    <row r="36" spans="1:8" ht="30" customHeight="1" x14ac:dyDescent="0.3">
      <c r="A36" s="17">
        <v>13</v>
      </c>
      <c r="B36" s="6" t="s">
        <v>109</v>
      </c>
      <c r="C36" s="6" t="s">
        <v>35</v>
      </c>
      <c r="D36" s="19" t="s">
        <v>77</v>
      </c>
      <c r="E36" s="17">
        <v>1</v>
      </c>
      <c r="F36" s="17" t="s">
        <v>17</v>
      </c>
      <c r="G36" s="17">
        <v>6</v>
      </c>
      <c r="H36" s="20"/>
    </row>
    <row r="37" spans="1:8" ht="31.5" customHeight="1" x14ac:dyDescent="0.3">
      <c r="A37" s="17">
        <v>14</v>
      </c>
      <c r="B37" s="6" t="s">
        <v>110</v>
      </c>
      <c r="C37" s="6" t="s">
        <v>35</v>
      </c>
      <c r="D37" s="19" t="s">
        <v>77</v>
      </c>
      <c r="E37" s="17">
        <v>1</v>
      </c>
      <c r="F37" s="17" t="s">
        <v>17</v>
      </c>
      <c r="G37" s="17">
        <v>6</v>
      </c>
      <c r="H37" s="20"/>
    </row>
    <row r="38" spans="1:8" ht="30.75" customHeight="1" x14ac:dyDescent="0.3">
      <c r="A38" s="17">
        <v>15</v>
      </c>
      <c r="B38" s="6" t="s">
        <v>111</v>
      </c>
      <c r="C38" s="6" t="s">
        <v>35</v>
      </c>
      <c r="D38" s="19" t="s">
        <v>77</v>
      </c>
      <c r="E38" s="17">
        <v>1</v>
      </c>
      <c r="F38" s="17" t="s">
        <v>17</v>
      </c>
      <c r="G38" s="17">
        <v>6</v>
      </c>
      <c r="H38" s="20"/>
    </row>
    <row r="39" spans="1:8" ht="17.25" customHeight="1" x14ac:dyDescent="0.3">
      <c r="A39" s="17">
        <v>16</v>
      </c>
      <c r="B39" s="6" t="s">
        <v>112</v>
      </c>
      <c r="C39" s="6" t="s">
        <v>113</v>
      </c>
      <c r="D39" s="19" t="s">
        <v>77</v>
      </c>
      <c r="E39" s="17">
        <v>2</v>
      </c>
      <c r="F39" s="17" t="s">
        <v>17</v>
      </c>
      <c r="G39" s="17">
        <v>12</v>
      </c>
      <c r="H39" s="20"/>
    </row>
    <row r="40" spans="1:8" ht="33.75" customHeight="1" x14ac:dyDescent="0.3">
      <c r="A40" s="17">
        <v>17</v>
      </c>
      <c r="B40" s="6" t="s">
        <v>64</v>
      </c>
      <c r="C40" s="14" t="s">
        <v>177</v>
      </c>
      <c r="D40" s="19" t="s">
        <v>94</v>
      </c>
      <c r="E40" s="17">
        <v>6</v>
      </c>
      <c r="F40" s="17" t="s">
        <v>17</v>
      </c>
      <c r="G40" s="17">
        <v>6</v>
      </c>
      <c r="H40" s="20"/>
    </row>
    <row r="41" spans="1:8" ht="15.75" customHeight="1" x14ac:dyDescent="0.3">
      <c r="A41" s="37" t="s">
        <v>11</v>
      </c>
      <c r="B41" s="37"/>
      <c r="C41" s="37"/>
      <c r="D41" s="37"/>
      <c r="E41" s="37"/>
      <c r="F41" s="37"/>
      <c r="G41" s="37"/>
      <c r="H41" s="37"/>
    </row>
    <row r="42" spans="1:8" ht="55.2" x14ac:dyDescent="0.3">
      <c r="A42" s="16" t="s">
        <v>10</v>
      </c>
      <c r="B42" s="17" t="s">
        <v>9</v>
      </c>
      <c r="C42" s="17" t="s">
        <v>8</v>
      </c>
      <c r="D42" s="17" t="s">
        <v>7</v>
      </c>
      <c r="E42" s="17" t="s">
        <v>6</v>
      </c>
      <c r="F42" s="17" t="s">
        <v>5</v>
      </c>
      <c r="G42" s="17" t="s">
        <v>4</v>
      </c>
      <c r="H42" s="17" t="s">
        <v>20</v>
      </c>
    </row>
    <row r="43" spans="1:8" ht="41.25" customHeight="1" x14ac:dyDescent="0.3">
      <c r="A43" s="18">
        <v>1</v>
      </c>
      <c r="B43" s="20" t="s">
        <v>2</v>
      </c>
      <c r="C43" s="6" t="s">
        <v>178</v>
      </c>
      <c r="D43" s="19" t="s">
        <v>1</v>
      </c>
      <c r="E43" s="19">
        <v>1</v>
      </c>
      <c r="F43" s="19" t="s">
        <v>0</v>
      </c>
      <c r="G43" s="19">
        <f>E43</f>
        <v>1</v>
      </c>
      <c r="H43" s="20"/>
    </row>
    <row r="44" spans="1:8" ht="15.75" customHeight="1" x14ac:dyDescent="0.3">
      <c r="A44" s="18">
        <v>2</v>
      </c>
      <c r="B44" s="20" t="s">
        <v>151</v>
      </c>
      <c r="C44" s="20" t="s">
        <v>152</v>
      </c>
      <c r="D44" s="19" t="s">
        <v>1</v>
      </c>
      <c r="E44" s="19">
        <v>1</v>
      </c>
      <c r="F44" s="19" t="s">
        <v>0</v>
      </c>
      <c r="G44" s="19">
        <f>E44</f>
        <v>1</v>
      </c>
      <c r="H44" s="20"/>
    </row>
    <row r="45" spans="1:8" ht="54.75" customHeight="1" x14ac:dyDescent="0.3">
      <c r="A45" s="18">
        <v>3</v>
      </c>
      <c r="B45" s="20" t="s">
        <v>3</v>
      </c>
      <c r="C45" s="6" t="s">
        <v>179</v>
      </c>
      <c r="D45" s="19" t="s">
        <v>1</v>
      </c>
      <c r="E45" s="19">
        <v>1</v>
      </c>
      <c r="F45" s="19" t="s">
        <v>0</v>
      </c>
      <c r="G45" s="19">
        <f>E45</f>
        <v>1</v>
      </c>
      <c r="H45" s="20"/>
    </row>
    <row r="46" spans="1:8" ht="87.6" customHeight="1" x14ac:dyDescent="0.3">
      <c r="A46" s="21">
        <v>4</v>
      </c>
      <c r="B46" s="20" t="s">
        <v>117</v>
      </c>
      <c r="C46" s="6" t="s">
        <v>79</v>
      </c>
      <c r="D46" s="8" t="s">
        <v>80</v>
      </c>
      <c r="E46" s="19">
        <v>2</v>
      </c>
      <c r="F46" s="19" t="s">
        <v>0</v>
      </c>
      <c r="G46" s="19">
        <v>2</v>
      </c>
      <c r="H46" s="20"/>
    </row>
    <row r="47" spans="1:8" ht="21" x14ac:dyDescent="0.3">
      <c r="A47" s="41" t="s">
        <v>169</v>
      </c>
      <c r="B47" s="42"/>
      <c r="C47" s="42"/>
      <c r="D47" s="42"/>
      <c r="E47" s="42"/>
      <c r="F47" s="42"/>
      <c r="G47" s="42"/>
      <c r="H47" s="42"/>
    </row>
    <row r="48" spans="1:8" ht="21" x14ac:dyDescent="0.3">
      <c r="A48" s="37" t="s">
        <v>26</v>
      </c>
      <c r="B48" s="32"/>
      <c r="C48" s="32"/>
      <c r="D48" s="32"/>
      <c r="E48" s="32"/>
      <c r="F48" s="32"/>
      <c r="G48" s="32"/>
      <c r="H48" s="32"/>
    </row>
    <row r="49" spans="1:8" ht="15" customHeight="1" x14ac:dyDescent="0.3">
      <c r="A49" s="30" t="s">
        <v>16</v>
      </c>
      <c r="B49" s="32"/>
      <c r="C49" s="32"/>
      <c r="D49" s="32"/>
      <c r="E49" s="32"/>
      <c r="F49" s="32"/>
      <c r="G49" s="32"/>
      <c r="H49" s="32"/>
    </row>
    <row r="50" spans="1:8" ht="15" customHeight="1" x14ac:dyDescent="0.3">
      <c r="A50" s="34" t="s">
        <v>61</v>
      </c>
      <c r="B50" s="32"/>
      <c r="C50" s="32"/>
      <c r="D50" s="32"/>
      <c r="E50" s="32"/>
      <c r="F50" s="32"/>
      <c r="G50" s="32"/>
      <c r="H50" s="32"/>
    </row>
    <row r="51" spans="1:8" ht="15" customHeight="1" x14ac:dyDescent="0.3">
      <c r="A51" s="34" t="s">
        <v>81</v>
      </c>
      <c r="B51" s="32"/>
      <c r="C51" s="32"/>
      <c r="D51" s="32"/>
      <c r="E51" s="32"/>
      <c r="F51" s="32"/>
      <c r="G51" s="32"/>
      <c r="H51" s="32"/>
    </row>
    <row r="52" spans="1:8" ht="15" customHeight="1" x14ac:dyDescent="0.3">
      <c r="A52" s="34" t="s">
        <v>83</v>
      </c>
      <c r="B52" s="32"/>
      <c r="C52" s="32"/>
      <c r="D52" s="32"/>
      <c r="E52" s="32"/>
      <c r="F52" s="32"/>
      <c r="G52" s="32"/>
      <c r="H52" s="32"/>
    </row>
    <row r="53" spans="1:8" ht="15" customHeight="1" x14ac:dyDescent="0.3">
      <c r="A53" s="34" t="s">
        <v>160</v>
      </c>
      <c r="B53" s="32"/>
      <c r="C53" s="32"/>
      <c r="D53" s="32"/>
      <c r="E53" s="32"/>
      <c r="F53" s="32"/>
      <c r="G53" s="32"/>
      <c r="H53" s="32"/>
    </row>
    <row r="54" spans="1:8" ht="15" customHeight="1" x14ac:dyDescent="0.3">
      <c r="A54" s="34" t="s">
        <v>67</v>
      </c>
      <c r="B54" s="32"/>
      <c r="C54" s="32"/>
      <c r="D54" s="32"/>
      <c r="E54" s="32"/>
      <c r="F54" s="32"/>
      <c r="G54" s="32"/>
      <c r="H54" s="32"/>
    </row>
    <row r="55" spans="1:8" ht="15" customHeight="1" x14ac:dyDescent="0.3">
      <c r="A55" s="34" t="s">
        <v>115</v>
      </c>
      <c r="B55" s="32"/>
      <c r="C55" s="32"/>
      <c r="D55" s="32"/>
      <c r="E55" s="32"/>
      <c r="F55" s="32"/>
      <c r="G55" s="32"/>
      <c r="H55" s="32"/>
    </row>
    <row r="56" spans="1:8" ht="15" customHeight="1" x14ac:dyDescent="0.3">
      <c r="A56" s="34" t="s">
        <v>68</v>
      </c>
      <c r="B56" s="32"/>
      <c r="C56" s="32"/>
      <c r="D56" s="32"/>
      <c r="E56" s="32"/>
      <c r="F56" s="32"/>
      <c r="G56" s="32"/>
      <c r="H56" s="32"/>
    </row>
    <row r="57" spans="1:8" ht="15.75" customHeight="1" x14ac:dyDescent="0.3">
      <c r="A57" s="34" t="s">
        <v>60</v>
      </c>
      <c r="B57" s="32"/>
      <c r="C57" s="32"/>
      <c r="D57" s="32"/>
      <c r="E57" s="32"/>
      <c r="F57" s="32"/>
      <c r="G57" s="32"/>
      <c r="H57" s="32"/>
    </row>
    <row r="58" spans="1:8" ht="21" x14ac:dyDescent="0.3">
      <c r="A58" s="41" t="s">
        <v>116</v>
      </c>
      <c r="B58" s="42"/>
      <c r="C58" s="42"/>
      <c r="D58" s="42"/>
      <c r="E58" s="42"/>
      <c r="F58" s="42"/>
      <c r="G58" s="42"/>
      <c r="H58" s="42"/>
    </row>
  </sheetData>
  <mergeCells count="35">
    <mergeCell ref="A50:H50"/>
    <mergeCell ref="A15:H15"/>
    <mergeCell ref="A58:H58"/>
    <mergeCell ref="A57:H57"/>
    <mergeCell ref="A48:H48"/>
    <mergeCell ref="A16:H16"/>
    <mergeCell ref="A17:H17"/>
    <mergeCell ref="A51:H51"/>
    <mergeCell ref="A54:H54"/>
    <mergeCell ref="A1:H1"/>
    <mergeCell ref="A3:H3"/>
    <mergeCell ref="A4:H4"/>
    <mergeCell ref="A2:H2"/>
    <mergeCell ref="A5:H5"/>
    <mergeCell ref="A6:H6"/>
    <mergeCell ref="A7:H7"/>
    <mergeCell ref="A8:H8"/>
    <mergeCell ref="A9:B9"/>
    <mergeCell ref="C9:H9"/>
    <mergeCell ref="A10:H10"/>
    <mergeCell ref="A11:H11"/>
    <mergeCell ref="A56:H56"/>
    <mergeCell ref="A12:H12"/>
    <mergeCell ref="A47:H47"/>
    <mergeCell ref="A52:H52"/>
    <mergeCell ref="A53:H53"/>
    <mergeCell ref="A55:H55"/>
    <mergeCell ref="A19:H19"/>
    <mergeCell ref="A20:H20"/>
    <mergeCell ref="A21:H21"/>
    <mergeCell ref="A14:H14"/>
    <mergeCell ref="A13:H13"/>
    <mergeCell ref="A18:H18"/>
    <mergeCell ref="A41:H41"/>
    <mergeCell ref="A49:H4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4" zoomScale="110" zoomScaleNormal="110" workbookViewId="0">
      <selection activeCell="A6" sqref="A6:H6"/>
    </sheetView>
  </sheetViews>
  <sheetFormatPr defaultColWidth="14.44140625" defaultRowHeight="15" customHeight="1" x14ac:dyDescent="0.3"/>
  <cols>
    <col min="1" max="1" width="5.109375" style="1" customWidth="1"/>
    <col min="2" max="2" width="42.109375" style="1" customWidth="1"/>
    <col min="3" max="3" width="46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58.5" customHeight="1" x14ac:dyDescent="0.3">
      <c r="A1" s="43" t="s">
        <v>122</v>
      </c>
      <c r="B1" s="32"/>
      <c r="C1" s="32"/>
      <c r="D1" s="32"/>
      <c r="E1" s="32"/>
      <c r="F1" s="32"/>
      <c r="G1" s="32"/>
      <c r="H1" s="32"/>
    </row>
    <row r="2" spans="1:8" ht="14.4" x14ac:dyDescent="0.3">
      <c r="A2" s="33" t="s">
        <v>21</v>
      </c>
      <c r="B2" s="32"/>
      <c r="C2" s="32"/>
      <c r="D2" s="32"/>
      <c r="E2" s="32"/>
      <c r="F2" s="32"/>
      <c r="G2" s="32"/>
      <c r="H2" s="32"/>
    </row>
    <row r="3" spans="1:8" ht="14.4" x14ac:dyDescent="0.3">
      <c r="A3" s="33" t="s">
        <v>166</v>
      </c>
      <c r="B3" s="32"/>
      <c r="C3" s="32"/>
      <c r="D3" s="32"/>
      <c r="E3" s="32"/>
      <c r="F3" s="32"/>
      <c r="G3" s="32"/>
      <c r="H3" s="32"/>
    </row>
    <row r="4" spans="1:8" ht="14.4" x14ac:dyDescent="0.3">
      <c r="A4" s="30" t="s">
        <v>154</v>
      </c>
      <c r="B4" s="32"/>
      <c r="C4" s="32"/>
      <c r="D4" s="32"/>
      <c r="E4" s="32"/>
      <c r="F4" s="32"/>
      <c r="G4" s="32"/>
      <c r="H4" s="32"/>
    </row>
    <row r="5" spans="1:8" ht="14.4" x14ac:dyDescent="0.3">
      <c r="A5" s="30" t="s">
        <v>155</v>
      </c>
      <c r="B5" s="30"/>
      <c r="C5" s="30"/>
      <c r="D5" s="30"/>
      <c r="E5" s="30"/>
      <c r="F5" s="30"/>
      <c r="G5" s="30"/>
      <c r="H5" s="30"/>
    </row>
    <row r="6" spans="1:8" ht="15.75" customHeight="1" x14ac:dyDescent="0.3">
      <c r="A6" s="30" t="s">
        <v>167</v>
      </c>
      <c r="B6" s="30"/>
      <c r="C6" s="30"/>
      <c r="D6" s="30"/>
      <c r="E6" s="30"/>
      <c r="F6" s="30"/>
      <c r="G6" s="30"/>
      <c r="H6" s="30"/>
    </row>
    <row r="7" spans="1:8" ht="15.75" customHeight="1" x14ac:dyDescent="0.3">
      <c r="A7" s="30" t="s">
        <v>161</v>
      </c>
      <c r="B7" s="30"/>
      <c r="C7" s="30"/>
      <c r="D7" s="30"/>
      <c r="E7" s="30"/>
      <c r="F7" s="30"/>
      <c r="G7" s="30"/>
      <c r="H7" s="30"/>
    </row>
    <row r="8" spans="1:8" ht="15.75" customHeight="1" x14ac:dyDescent="0.3">
      <c r="A8" s="30" t="s">
        <v>159</v>
      </c>
      <c r="B8" s="30"/>
      <c r="C8" s="30"/>
      <c r="D8" s="30"/>
      <c r="E8" s="30"/>
      <c r="F8" s="30"/>
      <c r="G8" s="30"/>
      <c r="H8" s="30"/>
    </row>
    <row r="9" spans="1:8" ht="15.75" customHeight="1" x14ac:dyDescent="0.3">
      <c r="A9" s="30" t="s">
        <v>157</v>
      </c>
      <c r="B9" s="30"/>
      <c r="C9" s="30" t="s">
        <v>165</v>
      </c>
      <c r="D9" s="30"/>
      <c r="E9" s="30"/>
      <c r="F9" s="30"/>
      <c r="G9" s="30"/>
      <c r="H9" s="30"/>
    </row>
    <row r="10" spans="1:8" ht="15.75" customHeight="1" x14ac:dyDescent="0.3">
      <c r="A10" s="30" t="s">
        <v>162</v>
      </c>
      <c r="B10" s="30"/>
      <c r="C10" s="30"/>
      <c r="D10" s="30"/>
      <c r="E10" s="30"/>
      <c r="F10" s="30"/>
      <c r="G10" s="30"/>
      <c r="H10" s="30"/>
    </row>
    <row r="11" spans="1:8" ht="22.5" customHeight="1" x14ac:dyDescent="0.4">
      <c r="A11" s="40" t="s">
        <v>164</v>
      </c>
      <c r="B11" s="40"/>
      <c r="C11" s="40"/>
      <c r="D11" s="40"/>
      <c r="E11" s="40"/>
      <c r="F11" s="40"/>
      <c r="G11" s="40"/>
      <c r="H11" s="40"/>
    </row>
    <row r="12" spans="1:8" ht="22.5" customHeight="1" x14ac:dyDescent="0.3">
      <c r="A12" s="37" t="s">
        <v>28</v>
      </c>
      <c r="B12" s="32"/>
      <c r="C12" s="32"/>
      <c r="D12" s="32"/>
      <c r="E12" s="32"/>
      <c r="F12" s="32"/>
      <c r="G12" s="32"/>
      <c r="H12" s="32"/>
    </row>
    <row r="13" spans="1:8" ht="55.2" x14ac:dyDescent="0.3">
      <c r="A13" s="17" t="s">
        <v>10</v>
      </c>
      <c r="B13" s="17" t="s">
        <v>9</v>
      </c>
      <c r="C13" s="17" t="s">
        <v>8</v>
      </c>
      <c r="D13" s="17" t="s">
        <v>7</v>
      </c>
      <c r="E13" s="17" t="s">
        <v>6</v>
      </c>
      <c r="F13" s="17" t="s">
        <v>5</v>
      </c>
      <c r="G13" s="17" t="s">
        <v>4</v>
      </c>
      <c r="H13" s="17" t="s">
        <v>20</v>
      </c>
    </row>
    <row r="14" spans="1:8" ht="18.75" customHeight="1" x14ac:dyDescent="0.3">
      <c r="A14" s="17">
        <v>1</v>
      </c>
      <c r="B14" s="20" t="str">
        <f>[1]Старшие!C178</f>
        <v>Ручка шариковая</v>
      </c>
      <c r="C14" s="20" t="str">
        <f>[1]Старшие!D178</f>
        <v>критически важные характеристики отсутствуют</v>
      </c>
      <c r="D14" s="19" t="s">
        <v>14</v>
      </c>
      <c r="E14" s="22">
        <v>12</v>
      </c>
      <c r="F14" s="22" t="s">
        <v>0</v>
      </c>
      <c r="G14" s="22">
        <v>12</v>
      </c>
      <c r="H14" s="20"/>
    </row>
    <row r="15" spans="1:8" ht="17.25" customHeight="1" x14ac:dyDescent="0.3">
      <c r="A15" s="17">
        <v>2</v>
      </c>
      <c r="B15" s="20" t="str">
        <f>[1]Старшие!C179</f>
        <v>Карандаш</v>
      </c>
      <c r="C15" s="20" t="str">
        <f>[1]Старшие!D179</f>
        <v>критически важные характеристики отсутствуют</v>
      </c>
      <c r="D15" s="19" t="s">
        <v>14</v>
      </c>
      <c r="E15" s="22">
        <v>12</v>
      </c>
      <c r="F15" s="22" t="s">
        <v>0</v>
      </c>
      <c r="G15" s="22">
        <v>12</v>
      </c>
      <c r="H15" s="20"/>
    </row>
    <row r="16" spans="1:8" ht="18" customHeight="1" x14ac:dyDescent="0.3">
      <c r="A16" s="17">
        <v>3</v>
      </c>
      <c r="B16" s="20" t="str">
        <f>[1]Старшие!C180</f>
        <v>Степлер со скобами</v>
      </c>
      <c r="C16" s="20" t="str">
        <f>[1]Старшие!D180</f>
        <v>критически важные характеристики отсутствуют</v>
      </c>
      <c r="D16" s="19" t="s">
        <v>14</v>
      </c>
      <c r="E16" s="22">
        <v>6</v>
      </c>
      <c r="F16" s="22" t="s">
        <v>0</v>
      </c>
      <c r="G16" s="22">
        <v>6</v>
      </c>
      <c r="H16" s="20"/>
    </row>
    <row r="17" spans="1:8" ht="18" customHeight="1" x14ac:dyDescent="0.3">
      <c r="A17" s="17">
        <v>4</v>
      </c>
      <c r="B17" s="20" t="str">
        <f>[1]Старшие!C181</f>
        <v>Скребки со скобами</v>
      </c>
      <c r="C17" s="20" t="str">
        <f>[1]Старшие!D181</f>
        <v>критически важные характеристики отсутствуют</v>
      </c>
      <c r="D17" s="19" t="s">
        <v>14</v>
      </c>
      <c r="E17" s="22">
        <v>6</v>
      </c>
      <c r="F17" s="22" t="s">
        <v>0</v>
      </c>
      <c r="G17" s="22">
        <v>6</v>
      </c>
      <c r="H17" s="20"/>
    </row>
    <row r="18" spans="1:8" ht="17.25" customHeight="1" x14ac:dyDescent="0.3">
      <c r="A18" s="17">
        <v>1</v>
      </c>
      <c r="B18" s="20" t="s">
        <v>107</v>
      </c>
      <c r="C18" s="20" t="str">
        <f>[1]Старшие!D182</f>
        <v>критически важные характеристики отсутствуют</v>
      </c>
      <c r="D18" s="19" t="s">
        <v>14</v>
      </c>
      <c r="E18" s="22">
        <v>1</v>
      </c>
      <c r="F18" s="22" t="s">
        <v>0</v>
      </c>
      <c r="G18" s="22">
        <f t="shared" ref="G18:G23" si="0">1*E18</f>
        <v>1</v>
      </c>
      <c r="H18" s="20"/>
    </row>
    <row r="19" spans="1:8" ht="18" customHeight="1" x14ac:dyDescent="0.3">
      <c r="A19" s="17">
        <v>2</v>
      </c>
      <c r="B19" s="20" t="str">
        <f>[1]Старшие!C183</f>
        <v>Папка-регистратор 70 мм, А4</v>
      </c>
      <c r="C19" s="20" t="str">
        <f>[1]Старшие!D183</f>
        <v>критически важные характеристики отсутствуют</v>
      </c>
      <c r="D19" s="19" t="s">
        <v>14</v>
      </c>
      <c r="E19" s="22">
        <v>6</v>
      </c>
      <c r="F19" s="22" t="s">
        <v>0</v>
      </c>
      <c r="G19" s="22">
        <v>6</v>
      </c>
      <c r="H19" s="20"/>
    </row>
    <row r="20" spans="1:8" ht="19.5" customHeight="1" x14ac:dyDescent="0.3">
      <c r="A20" s="17">
        <v>4</v>
      </c>
      <c r="B20" s="20" t="str">
        <f>[1]Старшие!C185</f>
        <v>Папка-планшет для бумаги с зажимом</v>
      </c>
      <c r="C20" s="20" t="s">
        <v>37</v>
      </c>
      <c r="D20" s="19" t="s">
        <v>14</v>
      </c>
      <c r="E20" s="22">
        <v>12</v>
      </c>
      <c r="F20" s="22" t="s">
        <v>0</v>
      </c>
      <c r="G20" s="22">
        <v>12</v>
      </c>
      <c r="H20" s="20"/>
    </row>
    <row r="21" spans="1:8" ht="18" customHeight="1" x14ac:dyDescent="0.3">
      <c r="A21" s="17">
        <v>4</v>
      </c>
      <c r="B21" s="20" t="str">
        <f>[1]Старшие!C186</f>
        <v>Набор маркеров для флипчарта</v>
      </c>
      <c r="C21" s="20" t="str">
        <f>[1]Старшие!D186</f>
        <v>2,2 мм, 4 шт</v>
      </c>
      <c r="D21" s="19" t="s">
        <v>14</v>
      </c>
      <c r="E21" s="22">
        <v>6</v>
      </c>
      <c r="F21" s="22" t="s">
        <v>0</v>
      </c>
      <c r="G21" s="22">
        <v>6</v>
      </c>
      <c r="H21" s="20"/>
    </row>
    <row r="22" spans="1:8" ht="18" customHeight="1" x14ac:dyDescent="0.3">
      <c r="A22" s="17">
        <v>1</v>
      </c>
      <c r="B22" s="20" t="str">
        <f>[1]Старшие!C187</f>
        <v>Офисная бумага</v>
      </c>
      <c r="C22" s="20" t="str">
        <f>[1]Старшие!D187</f>
        <v>А4 (1 пачкаХ500 листов)</v>
      </c>
      <c r="D22" s="19" t="s">
        <v>14</v>
      </c>
      <c r="E22" s="22">
        <v>2</v>
      </c>
      <c r="F22" s="22" t="s">
        <v>114</v>
      </c>
      <c r="G22" s="22">
        <f t="shared" si="0"/>
        <v>2</v>
      </c>
      <c r="H22" s="20"/>
    </row>
    <row r="23" spans="1:8" ht="15" customHeight="1" x14ac:dyDescent="0.3">
      <c r="A23" s="17">
        <v>3</v>
      </c>
      <c r="B23" s="20" t="s">
        <v>34</v>
      </c>
      <c r="C23" s="20" t="s">
        <v>36</v>
      </c>
      <c r="D23" s="19" t="s">
        <v>14</v>
      </c>
      <c r="E23" s="22">
        <v>1</v>
      </c>
      <c r="F23" s="22" t="s">
        <v>0</v>
      </c>
      <c r="G23" s="22">
        <f t="shared" si="0"/>
        <v>1</v>
      </c>
      <c r="H23" s="20"/>
    </row>
    <row r="24" spans="1:8" ht="15.75" customHeight="1" x14ac:dyDescent="0.4">
      <c r="A24" s="44" t="s">
        <v>29</v>
      </c>
      <c r="B24" s="44"/>
      <c r="C24" s="44"/>
      <c r="D24" s="44"/>
      <c r="E24" s="44"/>
      <c r="F24" s="44"/>
      <c r="G24" s="44"/>
      <c r="H24" s="44"/>
    </row>
    <row r="25" spans="1:8" ht="44.25" customHeight="1" x14ac:dyDescent="0.3">
      <c r="A25" s="23" t="s">
        <v>10</v>
      </c>
      <c r="B25" s="19" t="s">
        <v>9</v>
      </c>
      <c r="C25" s="17" t="s">
        <v>8</v>
      </c>
      <c r="D25" s="19" t="s">
        <v>7</v>
      </c>
      <c r="E25" s="19" t="s">
        <v>6</v>
      </c>
      <c r="F25" s="19" t="s">
        <v>5</v>
      </c>
      <c r="G25" s="17" t="s">
        <v>4</v>
      </c>
      <c r="H25" s="17" t="s">
        <v>20</v>
      </c>
    </row>
    <row r="26" spans="1:8" ht="15.75" customHeight="1" x14ac:dyDescent="0.3">
      <c r="A26" s="21">
        <v>1</v>
      </c>
      <c r="B26" s="6" t="s">
        <v>33</v>
      </c>
      <c r="C26" s="6" t="s">
        <v>35</v>
      </c>
      <c r="D26" s="19" t="s">
        <v>14</v>
      </c>
      <c r="E26" s="19">
        <v>33</v>
      </c>
      <c r="F26" s="19" t="s">
        <v>0</v>
      </c>
      <c r="G26" s="19">
        <v>33</v>
      </c>
      <c r="H26" s="20"/>
    </row>
    <row r="27" spans="1:8" ht="15.75" customHeight="1" x14ac:dyDescent="0.3">
      <c r="A27" s="21">
        <v>2</v>
      </c>
      <c r="B27" s="6" t="s">
        <v>108</v>
      </c>
      <c r="C27" s="6" t="s">
        <v>35</v>
      </c>
      <c r="D27" s="19" t="s">
        <v>14</v>
      </c>
      <c r="E27" s="19">
        <v>33</v>
      </c>
      <c r="F27" s="19" t="s">
        <v>0</v>
      </c>
      <c r="G27" s="19">
        <v>33</v>
      </c>
      <c r="H27" s="20"/>
    </row>
    <row r="28" spans="1:8" ht="15.75" customHeight="1" x14ac:dyDescent="0.3">
      <c r="A28" s="21">
        <v>3</v>
      </c>
      <c r="B28" s="6" t="s">
        <v>109</v>
      </c>
      <c r="C28" s="6" t="s">
        <v>35</v>
      </c>
      <c r="D28" s="19" t="s">
        <v>14</v>
      </c>
      <c r="E28" s="19">
        <v>8</v>
      </c>
      <c r="F28" s="19" t="s">
        <v>0</v>
      </c>
      <c r="G28" s="19">
        <v>8</v>
      </c>
      <c r="H28" s="20"/>
    </row>
    <row r="29" spans="1:8" ht="15.75" customHeight="1" x14ac:dyDescent="0.3">
      <c r="A29" s="21">
        <v>4</v>
      </c>
      <c r="B29" s="6" t="s">
        <v>110</v>
      </c>
      <c r="C29" s="6" t="s">
        <v>35</v>
      </c>
      <c r="D29" s="19" t="s">
        <v>14</v>
      </c>
      <c r="E29" s="19">
        <v>8</v>
      </c>
      <c r="F29" s="19" t="s">
        <v>0</v>
      </c>
      <c r="G29" s="19">
        <v>8</v>
      </c>
      <c r="H29" s="20"/>
    </row>
    <row r="30" spans="1:8" ht="15.75" customHeight="1" x14ac:dyDescent="0.3">
      <c r="A30" s="21">
        <v>5</v>
      </c>
      <c r="B30" s="6" t="s">
        <v>111</v>
      </c>
      <c r="C30" s="6" t="s">
        <v>35</v>
      </c>
      <c r="D30" s="19" t="s">
        <v>14</v>
      </c>
      <c r="E30" s="19">
        <v>200</v>
      </c>
      <c r="F30" s="19" t="s">
        <v>0</v>
      </c>
      <c r="G30" s="19">
        <v>200</v>
      </c>
      <c r="H30" s="20"/>
    </row>
    <row r="31" spans="1:8" ht="15.75" customHeight="1" x14ac:dyDescent="0.3">
      <c r="A31" s="21">
        <v>6</v>
      </c>
      <c r="B31" s="6" t="s">
        <v>69</v>
      </c>
      <c r="C31" s="6" t="s">
        <v>35</v>
      </c>
      <c r="D31" s="19" t="s">
        <v>14</v>
      </c>
      <c r="E31" s="19">
        <v>6</v>
      </c>
      <c r="F31" s="19" t="s">
        <v>0</v>
      </c>
      <c r="G31" s="19">
        <v>6</v>
      </c>
      <c r="H31" s="20"/>
    </row>
    <row r="32" spans="1:8" ht="15.75" customHeight="1" x14ac:dyDescent="0.3">
      <c r="A32" s="21">
        <v>7</v>
      </c>
      <c r="B32" s="6" t="s">
        <v>70</v>
      </c>
      <c r="C32" s="6" t="s">
        <v>35</v>
      </c>
      <c r="D32" s="19" t="s">
        <v>14</v>
      </c>
      <c r="E32" s="19">
        <v>2</v>
      </c>
      <c r="F32" s="19" t="s">
        <v>0</v>
      </c>
      <c r="G32" s="19">
        <v>2</v>
      </c>
      <c r="H32" s="20"/>
    </row>
    <row r="33" spans="1:8" ht="15.75" customHeight="1" x14ac:dyDescent="0.3">
      <c r="A33" s="21">
        <v>8</v>
      </c>
      <c r="B33" s="6" t="s">
        <v>112</v>
      </c>
      <c r="C33" s="6" t="s">
        <v>113</v>
      </c>
      <c r="D33" s="19" t="s">
        <v>14</v>
      </c>
      <c r="E33" s="19">
        <v>14</v>
      </c>
      <c r="F33" s="19" t="s">
        <v>0</v>
      </c>
      <c r="G33" s="19">
        <v>14</v>
      </c>
      <c r="H33" s="20"/>
    </row>
    <row r="34" spans="1:8" ht="15.75" customHeight="1" x14ac:dyDescent="0.3">
      <c r="A34" s="21">
        <v>9</v>
      </c>
      <c r="B34" s="6" t="s">
        <v>71</v>
      </c>
      <c r="C34" s="6" t="s">
        <v>75</v>
      </c>
      <c r="D34" s="19" t="s">
        <v>14</v>
      </c>
      <c r="E34" s="19">
        <v>7</v>
      </c>
      <c r="F34" s="19" t="s">
        <v>0</v>
      </c>
      <c r="G34" s="19">
        <v>7</v>
      </c>
      <c r="H34" s="20"/>
    </row>
    <row r="35" spans="1:8" ht="15.75" customHeight="1" x14ac:dyDescent="0.3">
      <c r="A35" s="21">
        <v>10</v>
      </c>
      <c r="B35" s="6" t="s">
        <v>72</v>
      </c>
      <c r="C35" s="6" t="s">
        <v>76</v>
      </c>
      <c r="D35" s="19" t="s">
        <v>14</v>
      </c>
      <c r="E35" s="19">
        <v>4</v>
      </c>
      <c r="F35" s="19" t="s">
        <v>114</v>
      </c>
      <c r="G35" s="19">
        <v>4</v>
      </c>
      <c r="H35" s="20"/>
    </row>
    <row r="36" spans="1:8" ht="29.25" customHeight="1" x14ac:dyDescent="0.3">
      <c r="A36" s="21">
        <v>11</v>
      </c>
      <c r="B36" s="6" t="s">
        <v>34</v>
      </c>
      <c r="C36" s="6" t="s">
        <v>36</v>
      </c>
      <c r="D36" s="19" t="s">
        <v>14</v>
      </c>
      <c r="E36" s="19">
        <v>1</v>
      </c>
      <c r="F36" s="19" t="s">
        <v>0</v>
      </c>
      <c r="G36" s="19">
        <v>1</v>
      </c>
      <c r="H36" s="20"/>
    </row>
    <row r="37" spans="1:8" ht="15.75" customHeight="1" x14ac:dyDescent="0.3">
      <c r="A37" s="37" t="s">
        <v>27</v>
      </c>
      <c r="B37" s="32"/>
      <c r="C37" s="32"/>
      <c r="D37" s="32"/>
      <c r="E37" s="32"/>
      <c r="F37" s="32"/>
      <c r="G37" s="32"/>
      <c r="H37" s="32"/>
    </row>
    <row r="38" spans="1:8" ht="55.2" x14ac:dyDescent="0.3">
      <c r="A38" s="16" t="s">
        <v>10</v>
      </c>
      <c r="B38" s="17" t="s">
        <v>9</v>
      </c>
      <c r="C38" s="17" t="s">
        <v>8</v>
      </c>
      <c r="D38" s="17" t="s">
        <v>7</v>
      </c>
      <c r="E38" s="17" t="s">
        <v>6</v>
      </c>
      <c r="F38" s="17" t="s">
        <v>5</v>
      </c>
      <c r="G38" s="17" t="s">
        <v>4</v>
      </c>
      <c r="H38" s="17" t="s">
        <v>20</v>
      </c>
    </row>
    <row r="39" spans="1:8" ht="15.75" customHeight="1" x14ac:dyDescent="0.3">
      <c r="A39" s="18">
        <v>1</v>
      </c>
      <c r="B39" s="20" t="s">
        <v>38</v>
      </c>
      <c r="C39" s="20" t="s">
        <v>35</v>
      </c>
      <c r="D39" s="19" t="s">
        <v>1</v>
      </c>
      <c r="E39" s="19">
        <v>2</v>
      </c>
      <c r="F39" s="19" t="s">
        <v>0</v>
      </c>
      <c r="G39" s="19">
        <v>2</v>
      </c>
      <c r="H39" s="20"/>
    </row>
    <row r="40" spans="1:8" ht="15.75" customHeight="1" x14ac:dyDescent="0.3">
      <c r="A40" s="18">
        <v>2</v>
      </c>
      <c r="B40" s="20" t="s">
        <v>39</v>
      </c>
      <c r="C40" s="20" t="s">
        <v>127</v>
      </c>
      <c r="D40" s="19" t="s">
        <v>1</v>
      </c>
      <c r="E40" s="19">
        <v>2</v>
      </c>
      <c r="F40" s="19" t="s">
        <v>0</v>
      </c>
      <c r="G40" s="19">
        <f>E40</f>
        <v>2</v>
      </c>
      <c r="H40" s="20"/>
    </row>
    <row r="41" spans="1:8" ht="15.75" customHeight="1" x14ac:dyDescent="0.3">
      <c r="A41" s="18">
        <v>3</v>
      </c>
      <c r="B41" s="20" t="s">
        <v>40</v>
      </c>
      <c r="C41" s="20" t="s">
        <v>42</v>
      </c>
      <c r="D41" s="19" t="s">
        <v>1</v>
      </c>
      <c r="E41" s="19">
        <v>100</v>
      </c>
      <c r="F41" s="19" t="s">
        <v>0</v>
      </c>
      <c r="G41" s="19">
        <f>E41</f>
        <v>100</v>
      </c>
      <c r="H41" s="20"/>
    </row>
    <row r="42" spans="1:8" ht="15.75" customHeight="1" x14ac:dyDescent="0.3">
      <c r="A42" s="18">
        <v>4</v>
      </c>
      <c r="B42" s="20" t="s">
        <v>41</v>
      </c>
      <c r="C42" s="20" t="s">
        <v>43</v>
      </c>
      <c r="D42" s="19" t="s">
        <v>1</v>
      </c>
      <c r="E42" s="19">
        <v>20</v>
      </c>
      <c r="F42" s="19" t="s">
        <v>0</v>
      </c>
      <c r="G42" s="19">
        <v>20</v>
      </c>
      <c r="H42" s="20"/>
    </row>
    <row r="43" spans="1:8" ht="15" customHeight="1" x14ac:dyDescent="0.3">
      <c r="A43" s="24"/>
      <c r="B43" s="24"/>
      <c r="C43" s="24"/>
      <c r="D43" s="24"/>
      <c r="E43" s="24"/>
      <c r="F43" s="24"/>
      <c r="G43" s="24"/>
      <c r="H43" s="24"/>
    </row>
    <row r="44" spans="1:8" ht="58.5" customHeight="1" x14ac:dyDescent="0.3">
      <c r="A44" s="45" t="s">
        <v>163</v>
      </c>
      <c r="B44" s="45"/>
      <c r="C44" s="45"/>
      <c r="D44" s="45"/>
      <c r="E44" s="45"/>
      <c r="F44" s="45"/>
      <c r="G44" s="45"/>
      <c r="H44" s="45"/>
    </row>
    <row r="46" spans="1:8" ht="15" customHeight="1" x14ac:dyDescent="0.3">
      <c r="A46" s="7"/>
    </row>
  </sheetData>
  <mergeCells count="16">
    <mergeCell ref="A44:H44"/>
    <mergeCell ref="A9:B9"/>
    <mergeCell ref="C9:H9"/>
    <mergeCell ref="A10:H10"/>
    <mergeCell ref="A37:H37"/>
    <mergeCell ref="A5:H5"/>
    <mergeCell ref="A24:H24"/>
    <mergeCell ref="A1:H1"/>
    <mergeCell ref="A2:H2"/>
    <mergeCell ref="A3:H3"/>
    <mergeCell ref="A4:H4"/>
    <mergeCell ref="A11:H11"/>
    <mergeCell ref="A12:H12"/>
    <mergeCell ref="A6:H6"/>
    <mergeCell ref="A7:H7"/>
    <mergeCell ref="A8:H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60" workbookViewId="0">
      <selection activeCell="B23" sqref="B2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72" customHeight="1" x14ac:dyDescent="0.3">
      <c r="A1" s="43" t="s">
        <v>122</v>
      </c>
      <c r="B1" s="32"/>
      <c r="C1" s="32"/>
      <c r="D1" s="32"/>
      <c r="E1" s="32"/>
      <c r="F1" s="32"/>
      <c r="G1" s="32"/>
    </row>
    <row r="2" spans="1:7" ht="22.5" customHeight="1" x14ac:dyDescent="0.3">
      <c r="A2" s="37" t="s">
        <v>30</v>
      </c>
      <c r="B2" s="32"/>
      <c r="C2" s="32"/>
      <c r="D2" s="32"/>
      <c r="E2" s="32"/>
      <c r="F2" s="32"/>
      <c r="G2" s="32"/>
    </row>
    <row r="3" spans="1:7" ht="27.6" x14ac:dyDescent="0.3">
      <c r="A3" s="17" t="s">
        <v>10</v>
      </c>
      <c r="B3" s="17" t="s">
        <v>9</v>
      </c>
      <c r="C3" s="17" t="s">
        <v>8</v>
      </c>
      <c r="D3" s="17" t="s">
        <v>7</v>
      </c>
      <c r="E3" s="17" t="s">
        <v>6</v>
      </c>
      <c r="F3" s="17" t="s">
        <v>5</v>
      </c>
      <c r="G3" s="17" t="s">
        <v>31</v>
      </c>
    </row>
    <row r="4" spans="1:7" ht="26.25" customHeight="1" x14ac:dyDescent="0.3">
      <c r="A4" s="17">
        <v>1</v>
      </c>
      <c r="B4" s="17" t="s">
        <v>58</v>
      </c>
      <c r="C4" s="25"/>
      <c r="D4" s="26"/>
      <c r="E4" s="26"/>
      <c r="F4" s="26"/>
      <c r="G4" s="26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W215</cp:lastModifiedBy>
  <dcterms:created xsi:type="dcterms:W3CDTF">2023-01-11T12:24:27Z</dcterms:created>
  <dcterms:modified xsi:type="dcterms:W3CDTF">2023-04-13T14:25:57Z</dcterms:modified>
</cp:coreProperties>
</file>